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BendKK\Downloads\Bajet\USM.FIS.BC.B.2023.04\"/>
    </mc:Choice>
  </mc:AlternateContent>
  <xr:revisionPtr revIDLastSave="0" documentId="13_ncr:1_{8BA7B25C-6408-47DD-804C-E1FC5FF97078}" xr6:coauthVersionLast="47" xr6:coauthVersionMax="47" xr10:uidLastSave="{00000000-0000-0000-0000-000000000000}"/>
  <workbookProtection workbookAlgorithmName="SHA-512" workbookHashValue="v6Gr6C71EP8qGj1L9UkdqRR9HLYuMo+oCxSRsrNV+quf71bHko41awaCjw2MQj+D+HAK0TMwjtseBchdgQwXPw==" workbookSaltValue="RuViClqcRdH4ssZMopuE3Q==" workbookSpinCount="100000" lockStructure="1"/>
  <bookViews>
    <workbookView xWindow="-120" yWindow="-120" windowWidth="24240" windowHeight="13140" xr2:uid="{00000000-000D-0000-FFFF-FFFF00000000}"/>
  </bookViews>
  <sheets>
    <sheet name="Permohonan BLI" sheetId="1" r:id="rId1"/>
    <sheet name="Rujukan" sheetId="2" state="hidden" r:id="rId2"/>
  </sheets>
  <definedNames>
    <definedName name="_xlnm._FilterDatabase" localSheetId="1" hidden="1">Rujukan!$M$1:$N$49</definedName>
    <definedName name="BL_USMHU">Rujukan!$N$2:$N$7</definedName>
    <definedName name="BL_USMIP">Rujukan!$N$8:$N$15</definedName>
    <definedName name="BL_USMKI">Rujukan!$N$16:$N$27</definedName>
    <definedName name="BL_USMKJ">Rujukan!$N$28:$N$38</definedName>
    <definedName name="BL_USMKK">Rujukan!$N$39:$N$49</definedName>
    <definedName name="_xlnm.Print_Area" localSheetId="0">'Permohonan BLI'!$A$1:$D$46</definedName>
    <definedName name="USMHU">Rujukan!$B$2:$B$6</definedName>
    <definedName name="USMIP">Rujukan!$B$7:$B$8</definedName>
    <definedName name="USMKI">Rujukan!$B$9:$B$104</definedName>
    <definedName name="USMKJ">Rujukan!$B$105:$B$137</definedName>
    <definedName name="USMKK">Rujukan!$B$138:$B$167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6" i="1"/>
  <c r="B39" i="1" l="1"/>
  <c r="B40" i="1" s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C11" i="1"/>
</calcChain>
</file>

<file path=xl/sharedStrings.xml><?xml version="1.0" encoding="utf-8"?>
<sst xmlns="http://schemas.openxmlformats.org/spreadsheetml/2006/main" count="454" uniqueCount="240">
  <si>
    <t>USM.FIS.BC.B.2023.04</t>
  </si>
  <si>
    <t>Sila Pilih dari dropdown</t>
  </si>
  <si>
    <t>Budget Ledger :</t>
  </si>
  <si>
    <t>Tarikh :</t>
  </si>
  <si>
    <t>Tarikh Permohonan</t>
  </si>
  <si>
    <t>Auto Nombor</t>
  </si>
  <si>
    <t>Sila Input 
(Subakaun berkaitan dengan Budget Ledger di atas sahaja)</t>
  </si>
  <si>
    <t>Bil</t>
  </si>
  <si>
    <t>Subaccount</t>
  </si>
  <si>
    <t>Catatan (jika ada) :</t>
  </si>
  <si>
    <t>*Sila emel ke fis@usm.my fail excel ini.</t>
  </si>
  <si>
    <t>VERSI : 03</t>
  </si>
  <si>
    <t>Kampus :</t>
  </si>
  <si>
    <t>Campus</t>
  </si>
  <si>
    <t>Branch Name</t>
  </si>
  <si>
    <t>USMHU</t>
  </si>
  <si>
    <t>022 HOSPITAL UNIVERSITI SAINS MALAYSIA</t>
  </si>
  <si>
    <t>HOSPITAL USM</t>
  </si>
  <si>
    <t>034 JABATAN BENDAHARI-HU</t>
  </si>
  <si>
    <t>KAMPUS INDUK</t>
  </si>
  <si>
    <t>039 JABATAN PEMBANGUNAN-HU</t>
  </si>
  <si>
    <t>KAMPUS KEJURUTERAAN</t>
  </si>
  <si>
    <t>046 JABATAN PENDAFTAR</t>
  </si>
  <si>
    <t>KAMPUS KESIHATAN</t>
  </si>
  <si>
    <t>108 PUSAT TRANSFORMASI DIGITAL-HU</t>
  </si>
  <si>
    <t>USM IPPT</t>
  </si>
  <si>
    <t>USMIP</t>
  </si>
  <si>
    <t>035 JABATAN BENDAHARI-IP</t>
  </si>
  <si>
    <t>189 PUSAT PERUBATAN UNIVERSITI SAINS MALAYSIA BERTAM</t>
  </si>
  <si>
    <t>USMKI</t>
  </si>
  <si>
    <t>001 BAHAGIAN HAL EHWAL AKADEMIK &amp; ANTARABANGSA</t>
  </si>
  <si>
    <t>002 BAHAGIAN HAL EHWAL PEMBANGUNAN PELAJAR &amp; ALUMNI-KI</t>
  </si>
  <si>
    <t>005 BAHAGIAN JARINGAN INDUSTRI &amp; MASYARAKAT</t>
  </si>
  <si>
    <t>006 BAHAGIAN KELESTARIAN &amp; PEMBANGUNAN INSTITUSI</t>
  </si>
  <si>
    <t>007 BAHAGIAN PENYELIDIKAN &amp; INOVASI-KI</t>
  </si>
  <si>
    <t>010 CETREE</t>
  </si>
  <si>
    <t>011 CHALET MUKAHEAD</t>
  </si>
  <si>
    <t>012 DESASISWA AMANDAMAI</t>
  </si>
  <si>
    <t>013 DESASISWA BAKTI FAJAR PERMAI &amp; PETAS</t>
  </si>
  <si>
    <t>014 DESASISWA CAHAYA GEMILANG</t>
  </si>
  <si>
    <t>015 DESASISWA INDAHKEMBARA</t>
  </si>
  <si>
    <t>018 DESASISWA RESTU</t>
  </si>
  <si>
    <t>019 DESASISWA SAUJANA</t>
  </si>
  <si>
    <t>020 DESASISWA TEKUN</t>
  </si>
  <si>
    <t>021 DEWAN BUDAYA</t>
  </si>
  <si>
    <t>023 INST. PENYELIDIKAN &amp; TEKNOLOGI NANO-OPTOELEKTRONIK</t>
  </si>
  <si>
    <t>024 INSTITUT FARMASEUTIKAL &amp; NUTRASEUTIKAL MALAYSIA</t>
  </si>
  <si>
    <t>025 INSTITUT PENGAJIAN SISWAZAH</t>
  </si>
  <si>
    <t>028 INSTITUT PENYELIDIKAN PENDIDIKAN TINGGI NEGARA</t>
  </si>
  <si>
    <t>030 INSTITUT PERUBATAN &amp; PERGIGIAN TERMAJU</t>
  </si>
  <si>
    <t>031 JABATAN BENDAHARI-KI</t>
  </si>
  <si>
    <t>036 JABATAN KESELAMATAN-KI</t>
  </si>
  <si>
    <t>040 JABATAN PEMBANGUNAN &amp; PENGURUSAN ASET-KI</t>
  </si>
  <si>
    <t>043 JABATAN PENDAFTAR-KI</t>
  </si>
  <si>
    <t>047 MUZIUM &amp; GALERI TUANKU FAUZIAH</t>
  </si>
  <si>
    <t>048 NEXUS@USM -SCIENCE</t>
  </si>
  <si>
    <t>049 PEJABAT NAIB CANSELOR</t>
  </si>
  <si>
    <t>050 PEJABAT OMBUDSMAN</t>
  </si>
  <si>
    <t>051 PEJABAT PEMAJUAN &amp; PERHUBUNGAN ALUMNI</t>
  </si>
  <si>
    <t>052 PEJABAT PEMAJUAN USM</t>
  </si>
  <si>
    <t>055 PEJABAT PERUNDANGAN</t>
  </si>
  <si>
    <t>056 PENERBIT USM</t>
  </si>
  <si>
    <t>057 PENTADBIRAN PUSAT DESASISWA-KI</t>
  </si>
  <si>
    <t>060 PENTADBIRAN PUSAT UNIVERSITI SAINS MALAYSIA-KI</t>
  </si>
  <si>
    <t>064 PERPUSTAKAAN HAMZAH SENDUT</t>
  </si>
  <si>
    <t>066 PUSAT BIOLOGI KIMIA</t>
  </si>
  <si>
    <t>067 PUSAT INOVASI &amp; PERUNDINGAN</t>
  </si>
  <si>
    <t>068 PUSAT INOVASI &amp; PRODUKTIVITI PENTADBIRAN AWAM</t>
  </si>
  <si>
    <t>069 PUSAT IPV6 TERMAJU NEGARA</t>
  </si>
  <si>
    <t>070 PUSAT ISLAM-KI</t>
  </si>
  <si>
    <t>073 PUSAT KAJIAN KELESTARIAN GLOBAL</t>
  </si>
  <si>
    <t>074 PUSAT KAJIAN PENGURUSAN PEMBANGUNAN ISLAM</t>
  </si>
  <si>
    <t>075 PUSAT KOLABORATIF INDUSTRI</t>
  </si>
  <si>
    <t>076 PUSAT KUALITI AKADEMIK UNIVERSITI</t>
  </si>
  <si>
    <t>077 PUSAT MEDIA &amp; PERHUBUNGAN AWAM</t>
  </si>
  <si>
    <t>078 PUSAT PEMBANGUNAN KECEMERLANGAN AKADEMIK</t>
  </si>
  <si>
    <t>079 PUSAT PEMINDAHAN ILMU</t>
  </si>
  <si>
    <t>080 PUSAT PENEMPATAN GRADUAN</t>
  </si>
  <si>
    <t>081 PUSAT PENGAJIAN BAHASA, LITERASI &amp; TERJEMAHAN</t>
  </si>
  <si>
    <t>082 PUSAT PENGAJIAN ILMU KEMANUSIAAN</t>
  </si>
  <si>
    <t>083 PUSAT PENGAJIAN ILMU PENDIDIKAN</t>
  </si>
  <si>
    <t>090 PUSAT PENGAJIAN KOMUNIKASI</t>
  </si>
  <si>
    <t>091 PUSAT PENGAJIAN PENDIDIKAN JARAK JAUH</t>
  </si>
  <si>
    <t>092 PUSAT PENGAJIAN PENGURUSAN</t>
  </si>
  <si>
    <t>093 PUSAT PENGAJIAN PERUMAHAN, PERANCANGAN &amp; BANGUNAN</t>
  </si>
  <si>
    <t>094 PUSAT PENGAJIAN SAINS FARMASI</t>
  </si>
  <si>
    <t>095 PUSAT PENGAJIAN SAINS FIZIK</t>
  </si>
  <si>
    <t>096 PUSAT PENGAJIAN SAINS KAJIHAYAT</t>
  </si>
  <si>
    <t>097 PUSAT PENGAJIAN SAINS KEMASYARAKATAN</t>
  </si>
  <si>
    <t>099 PUSAT PENGAJIAN SAINS KIMIA</t>
  </si>
  <si>
    <t>100 PUSAT PENGAJIAN SAINS KOMPUTER</t>
  </si>
  <si>
    <t>101 PUSAT PENGAJIAN SAINS MATEMATIK</t>
  </si>
  <si>
    <t>104 PUSAT KAJIAN SAMUDERA &amp; PANTAI</t>
  </si>
  <si>
    <t>105 PUSAT PENGAJIAN SENI</t>
  </si>
  <si>
    <t>106 PUSAT PENGAJIAN SISWAZAH PERNIAGAAN</t>
  </si>
  <si>
    <t>107 PUSAT PENGAJIAN TEKNOLOGI INDUSTRI</t>
  </si>
  <si>
    <t>109 PUSAT TRANSFORMASI DIGITAL-KI</t>
  </si>
  <si>
    <t>112 UNIT PENGURUSAN BENCANA</t>
  </si>
  <si>
    <t>114 PUSAT PENYELIDIKAN &amp; PERKHIDMATAN HAIWAN-KI</t>
  </si>
  <si>
    <t>116 PUSAT PENYELIDIKAN ARKEOLOGI GLOBAL</t>
  </si>
  <si>
    <t>117 PUSAT PENYELIDIKAN BIOKIMIA ANALISIS</t>
  </si>
  <si>
    <t>118 PUSAT PENYELIDIKAN DADAH &amp; UBAT UBATAN</t>
  </si>
  <si>
    <t>119 PUSAT PENYELIDIKAN DASAR &amp; KAJIAN ANTARABANGSA</t>
  </si>
  <si>
    <t>120 PUSAT PERANCANGAN INSTITUSI &amp; STRATEGIK</t>
  </si>
  <si>
    <t>121 PUSAT RACUN NEGARA</t>
  </si>
  <si>
    <t>122 PUSAT RANCANGAN KO-KURIKULUM</t>
  </si>
  <si>
    <t>123 PUSAT SEJAHTERA-PERUBATAN</t>
  </si>
  <si>
    <t>124 PUSAT STANDARDASI HERBA</t>
  </si>
  <si>
    <t>125 PUSAT SUKAN &amp; REKREASI-KI</t>
  </si>
  <si>
    <t>129 PUSAT TEKNOLOGI PENGAJARAN &amp; MULTIMEDIA</t>
  </si>
  <si>
    <t>130 PUSAT TRANSFORMASI INSAN</t>
  </si>
  <si>
    <t>131 PUSAT U/SAMA KECEMERLANGAN R/BENTUK MIKROELEKTRONIK</t>
  </si>
  <si>
    <t>162 RUMAH ANTARABANGSA</t>
  </si>
  <si>
    <t>164 RUMAH TRANSIT</t>
  </si>
  <si>
    <t>165 SAINS@USM</t>
  </si>
  <si>
    <t>166 UNIT AUDIT DALAM</t>
  </si>
  <si>
    <t>167 UNIT KESELAMATAN &amp; KESIHATAN PEKERJAAN</t>
  </si>
  <si>
    <t>169 PUSAT MOBILITI DAN KOLABORASI ANTARABANGSA (IMCC)</t>
  </si>
  <si>
    <t>170 UNIT PERUMAHAN &amp; PENGINAPAN UNIVERSITI-KI</t>
  </si>
  <si>
    <t>180 INSTITUT PENYELIDIKAN PERUBATAN MOLEKUL KI</t>
  </si>
  <si>
    <t>185 PEMBANGUNAN KORPORAT STRATEGIK</t>
  </si>
  <si>
    <t>191 UNIT PENGEMBANGAN AKADEMIK DAN PROFESIONAL</t>
  </si>
  <si>
    <t>216 PEJABAT PENGURUSAN MAKMAL BERPUSAT</t>
  </si>
  <si>
    <t>219 KANITA</t>
  </si>
  <si>
    <t>220 PEJABAT PENGURUSAN PROJEK</t>
  </si>
  <si>
    <t>221 PEJABAT ZAKAT, WAKAF DAN INFAQ (ZAWAIN)</t>
  </si>
  <si>
    <t>USMKJ</t>
  </si>
  <si>
    <t>003 BAHAGIAN HAL EHWAL PEMBANGUNAN PELAJAR &amp; ALUMNI-KJ</t>
  </si>
  <si>
    <t>008 BAHAGIAN PENYELIDIKAN &amp; INOVASI-KJ</t>
  </si>
  <si>
    <t>016 DESASISWA JAYA, LEMBARAN &amp; UTAMA</t>
  </si>
  <si>
    <t>026 INSTITUT PENGAJIAN SISWAZAH</t>
  </si>
  <si>
    <t>033 JABATAN BENDAHARI-KJ</t>
  </si>
  <si>
    <t>037 JABATAN KESELAMATAN-KJ</t>
  </si>
  <si>
    <t>041 JABATAN PEMBANGUNAN &amp; PENGURUSAN ASET-KJ</t>
  </si>
  <si>
    <t>044 JABATAN PENDAFTAR-KJ</t>
  </si>
  <si>
    <t>053 PEJABAT PENGARAH KAMPUS KEJURUTERAAN</t>
  </si>
  <si>
    <t>058 PENTADBIRAN PUSAT DESASISWA-KJ</t>
  </si>
  <si>
    <t>061 PENTADBIRAN PUSAT UNIVERSITI SAINS MALAYSIA-KJ</t>
  </si>
  <si>
    <t>065 PERPUSTAKAAN KEJURUTERAAN</t>
  </si>
  <si>
    <t>071 PUSAT ISLAM-KJ</t>
  </si>
  <si>
    <t>084 PUSAT PENGAJIAN KEJURUTERAAN AEROANGKASA</t>
  </si>
  <si>
    <t>085 PUSAT PENGAJIAN KEJURUTERAAN AWAM</t>
  </si>
  <si>
    <t>086 PUSAT PENGAJIAN KEJURUTERAAN BAHAN &amp; SUMBER MINERAL</t>
  </si>
  <si>
    <t>087 PUSAT PENGAJIAN KEJURUTERAAN ELEKTRIK &amp; ELEKTRONIK</t>
  </si>
  <si>
    <t>088 PUSAT PENGAJIAN KEJURUTERAAN KIMIA</t>
  </si>
  <si>
    <t>089 PUSAT PENGAJIAN KEJURUTERAAN MEKANIKAL</t>
  </si>
  <si>
    <t>110 PUSAT TRANSFORMASI DIGITAL-KJ</t>
  </si>
  <si>
    <t>113 PUSAT PENY. KEJURUTERAAN SUNGAI &amp; SALIRAN BANDAR</t>
  </si>
  <si>
    <t>126 PUSAT SUKAN &amp; REKREASI-KJ</t>
  </si>
  <si>
    <t>128 PUSAT SWA AKREDITASI</t>
  </si>
  <si>
    <t>168 UNIT KESIHATAN</t>
  </si>
  <si>
    <t>171 UNIT PERUMAHAN &amp; PENGINAPAN UNIVERSITI-KJ</t>
  </si>
  <si>
    <t>173 UNIT KESELAMATAN &amp; KESIHATAN PEKERJAAN-KJ</t>
  </si>
  <si>
    <t>174 PUSAT RANCANGAN KO-KURIKULUM-KJ</t>
  </si>
  <si>
    <t>176 PUSAT PENYELIDIKAN SAINS DAN KEJURUTERAAN</t>
  </si>
  <si>
    <t>177 PUSAT PENGAJIAN BAHASA, LITERASI &amp; TERJEMAHAN-KJ</t>
  </si>
  <si>
    <t>181 RANCANGAN KO-KURIKULUM KEUSAHAWANAN-KJ</t>
  </si>
  <si>
    <t>187 PUSAT KUALITI UNIVERSITI</t>
  </si>
  <si>
    <t>190 PUSAT USAHASAMA KECEMERLANGAN REKABENTUK MIKROELEKTRONIK</t>
  </si>
  <si>
    <t>218 PUSAT MOBILITI DAN KOLOBORASI ANTARABANGSA (IMCC) - KJ</t>
  </si>
  <si>
    <t>USMKK</t>
  </si>
  <si>
    <t>004 BAHAGIAN HAL EHWAL PEMBANGUNAN PELAJAR &amp; ALUMNI-KK</t>
  </si>
  <si>
    <t>009 BAHAGIAN PENYELIDIKAN &amp; INOVASI-KK</t>
  </si>
  <si>
    <t>017 DESASISWA MURNI &amp; NURANI</t>
  </si>
  <si>
    <t>027 INSTITUT PENGAJIAN SISWAZAH</t>
  </si>
  <si>
    <t>029 INSTITUT PENYELIDIKAN PERUBATAN MOLEKUL KK</t>
  </si>
  <si>
    <t>032 JABATAN BENDAHARI-KK</t>
  </si>
  <si>
    <t>038 JABATAN KESELAMATAN-KK</t>
  </si>
  <si>
    <t>042 JABATAN PEMBANGUNAN &amp; PENGURUSAN ASET-KK</t>
  </si>
  <si>
    <t>045 JABATAN PENDAFTAR-KK</t>
  </si>
  <si>
    <t>054 PEJABAT PENGARAH KAMPUS KESIHATAN</t>
  </si>
  <si>
    <t>059 PENTADBIRAN PUSAT DESASISWA-KK</t>
  </si>
  <si>
    <t>062 PENTADBIRAN PUSAT UNIVERSITI SAINS MALAYSIA-KK</t>
  </si>
  <si>
    <t>063 PERPUSTAKAAN HAMDAN TAHIR</t>
  </si>
  <si>
    <t>072 PUSAT ISLAM-KK</t>
  </si>
  <si>
    <t>098 PUSAT PENGAJIAN SAINS KESIHATAN</t>
  </si>
  <si>
    <t>102 PUSAT PENGAJIAN SAINS PERGIGIAN</t>
  </si>
  <si>
    <t>103 PUSAT PENGAJIAN SAINS PERUBATAN</t>
  </si>
  <si>
    <t>111 PUSAT TRANSFORMASI DIGITAL-KK</t>
  </si>
  <si>
    <t>115 PUSAT PENYELIDIKAN &amp; PERKHIDMATAN HAIWAN-KK</t>
  </si>
  <si>
    <t>127 PUSAT SUKAN &amp; REKREASI-KK</t>
  </si>
  <si>
    <t>163 RUMAH TETAMU</t>
  </si>
  <si>
    <t>172 UNIT PERUMAHAN &amp; PENGINAPAN UNIVERSITI-KK</t>
  </si>
  <si>
    <t>175 PUSAT RANCANGAN KO-KURIKULUM-KK</t>
  </si>
  <si>
    <t>178 PUSAT PENGAJIAN BAHASA, LITERASI &amp; TERJEMAHAN-KK</t>
  </si>
  <si>
    <t>179 PELANTAR PENYELIDIKAN KESIHATAN</t>
  </si>
  <si>
    <t>186 PUSAT TRANSFORMASI INSAN-KK</t>
  </si>
  <si>
    <t>188 UNIT PENGURUSAN BENCANA (NERVE CENTRE)</t>
  </si>
  <si>
    <t>217 PUSAT MOBILITI DAN KOLOBORASI ANTARABANGSA (IMCC) - KK</t>
  </si>
  <si>
    <t>222 PEJABAT ZAKAT, WAKAF DAN INFAQ (ZAWAIN) - USMKK</t>
  </si>
  <si>
    <t>Branch</t>
  </si>
  <si>
    <t>Budget Ledger</t>
  </si>
  <si>
    <t>AMANAH UNIVERSITI USMKI</t>
  </si>
  <si>
    <t>AMANAH KERAJAAN USMKI</t>
  </si>
  <si>
    <t>PELAJAR USMKI</t>
  </si>
  <si>
    <t>MENGURUS USMKI</t>
  </si>
  <si>
    <t>ENTERPRISE USMKI</t>
  </si>
  <si>
    <t>AMANAH UNIVERSITI USMKJ</t>
  </si>
  <si>
    <t>PELAJAR USMKJ</t>
  </si>
  <si>
    <t>MENGURUS USMKJ</t>
  </si>
  <si>
    <t>ENTERPRISE USMKJ</t>
  </si>
  <si>
    <t>AMANAH UNIVERSITI USMKK</t>
  </si>
  <si>
    <t>PELAJAR USMKK</t>
  </si>
  <si>
    <t>MENGURUS USMKK</t>
  </si>
  <si>
    <t>PENYELIDIKAN TAHUNAN USMKI</t>
  </si>
  <si>
    <t>PENY BKN THN USMKI DLL</t>
  </si>
  <si>
    <t>PEMBANGUNAN USMKI</t>
  </si>
  <si>
    <t>ENTERPRISE USMKK</t>
  </si>
  <si>
    <t>AMANAH KERAJAAN USMHU</t>
  </si>
  <si>
    <t>AMANAH UNIVERSITI USMHU</t>
  </si>
  <si>
    <t>MENGURUS USMHU</t>
  </si>
  <si>
    <t>PEMBANGUNAN USMHU</t>
  </si>
  <si>
    <t>ENTERPRISE USMHU</t>
  </si>
  <si>
    <t>PENY BKN THN USMHU URU</t>
  </si>
  <si>
    <t>PENY BKN THN USMKI GTC</t>
  </si>
  <si>
    <t>PENY BKN THN USMKI GAL</t>
  </si>
  <si>
    <t>PENY BKN THN USMKI URND</t>
  </si>
  <si>
    <t>PENY BKN THN USMKK DLL</t>
  </si>
  <si>
    <t>PENY BKN THN USMKK GAL</t>
  </si>
  <si>
    <t>PENY BKN THN USMKI URU</t>
  </si>
  <si>
    <t>AMANAH KERAJAAN USMKJ</t>
  </si>
  <si>
    <t>PEMBANGUNAN USMKJ</t>
  </si>
  <si>
    <t>AMANAH KERAJAAN USMKK</t>
  </si>
  <si>
    <t>PEMBANGUNAN USMKK</t>
  </si>
  <si>
    <t>PENY BKN THN USMKJ URU</t>
  </si>
  <si>
    <t>PENY BKN THN USMKJ DLL</t>
  </si>
  <si>
    <t>PENY BKN THN USMKJ GAL</t>
  </si>
  <si>
    <t>PENY BKN THN USMKJ URND</t>
  </si>
  <si>
    <t>PENY BKN THN USMKJ GTC</t>
  </si>
  <si>
    <t>PENY BKN THN USMKK URU</t>
  </si>
  <si>
    <t>PENY BKN THN USMKK GTC</t>
  </si>
  <si>
    <t>PENY BKN THN USMKK URND</t>
  </si>
  <si>
    <t>AMANAH KERAJAAN USMIP</t>
  </si>
  <si>
    <t>AMANAH UNIVERSITI USMIP</t>
  </si>
  <si>
    <t>PEMBANGUNAN USMIP</t>
  </si>
  <si>
    <t>MENGURUS USMIP</t>
  </si>
  <si>
    <t>ENTERPRISE USMIP</t>
  </si>
  <si>
    <t>PENY BKN THN USMIP DLL</t>
  </si>
  <si>
    <t>PENY BKN THN USMIP GAL</t>
  </si>
  <si>
    <t>PENY BKN THN USMIP URND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</si>
</sst>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00206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43" fontId="6" fillId="3" borderId="0" xfId="1" applyFont="1" applyFill="1" applyAlignment="1" applyProtection="1">
      <alignment vertical="center"/>
      <protection hidden="1"/>
    </xf>
    <xf numFmtId="43" fontId="8" fillId="3" borderId="0" xfId="1" applyFont="1" applyFill="1" applyBorder="1" applyAlignment="1" applyProtection="1">
      <alignment vertical="center"/>
      <protection hidden="1"/>
    </xf>
    <xf numFmtId="43" fontId="2" fillId="3" borderId="0" xfId="1" applyFont="1" applyFill="1" applyAlignment="1" applyProtection="1">
      <alignment vertical="center"/>
      <protection hidden="1"/>
    </xf>
    <xf numFmtId="43" fontId="6" fillId="3" borderId="0" xfId="1" applyFont="1" applyFill="1" applyAlignment="1" applyProtection="1">
      <alignment horizontal="center" vertical="center" wrapText="1"/>
      <protection hidden="1"/>
    </xf>
    <xf numFmtId="49" fontId="5" fillId="4" borderId="0" xfId="0" applyNumberFormat="1" applyFont="1" applyFill="1" applyAlignment="1" applyProtection="1">
      <alignment vertical="center"/>
      <protection locked="0" hidden="1"/>
    </xf>
    <xf numFmtId="49" fontId="5" fillId="4" borderId="0" xfId="0" applyNumberFormat="1" applyFont="1" applyFill="1" applyAlignment="1" applyProtection="1">
      <alignment vertical="center" wrapText="1"/>
      <protection locked="0" hidden="1"/>
    </xf>
    <xf numFmtId="0" fontId="3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43" fontId="0" fillId="3" borderId="0" xfId="1" applyFont="1" applyFill="1" applyAlignment="1" applyProtection="1">
      <alignment vertical="center"/>
      <protection hidden="1"/>
    </xf>
    <xf numFmtId="43" fontId="7" fillId="3" borderId="0" xfId="1" applyFont="1" applyFill="1" applyAlignment="1" applyProtection="1">
      <alignment vertical="center"/>
      <protection hidden="1"/>
    </xf>
    <xf numFmtId="43" fontId="2" fillId="3" borderId="0" xfId="1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43" fontId="2" fillId="3" borderId="0" xfId="1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7" fillId="3" borderId="0" xfId="0" applyFont="1" applyFill="1" applyAlignment="1" applyProtection="1">
      <alignment horizontal="right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43" fontId="7" fillId="3" borderId="6" xfId="1" applyFont="1" applyFill="1" applyBorder="1" applyAlignment="1" applyProtection="1">
      <alignment horizontal="center" vertical="center"/>
      <protection locked="0" hidden="1"/>
    </xf>
    <xf numFmtId="43" fontId="7" fillId="3" borderId="4" xfId="1" applyFont="1" applyFill="1" applyBorder="1" applyAlignment="1" applyProtection="1">
      <alignment horizontal="center" vertical="center"/>
      <protection locked="0" hidden="1"/>
    </xf>
    <xf numFmtId="14" fontId="5" fillId="4" borderId="0" xfId="0" applyNumberFormat="1" applyFont="1" applyFill="1" applyAlignment="1" applyProtection="1">
      <alignment horizontal="left" vertical="center"/>
      <protection locked="0" hidden="1"/>
    </xf>
    <xf numFmtId="0" fontId="7" fillId="3" borderId="6" xfId="0" applyFont="1" applyFill="1" applyBorder="1" applyAlignment="1" applyProtection="1">
      <alignment horizontal="left" vertical="center"/>
      <protection locked="0" hidden="1"/>
    </xf>
    <xf numFmtId="0" fontId="7" fillId="3" borderId="4" xfId="0" applyFont="1" applyFill="1" applyBorder="1" applyAlignment="1" applyProtection="1">
      <alignment horizontal="left" vertical="center"/>
      <protection locked="0" hidden="1"/>
    </xf>
    <xf numFmtId="0" fontId="0" fillId="3" borderId="0" xfId="0" applyFill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top" wrapText="1"/>
      <protection locked="0" hidden="1"/>
    </xf>
    <xf numFmtId="0" fontId="7" fillId="3" borderId="7" xfId="0" applyFont="1" applyFill="1" applyBorder="1" applyAlignment="1" applyProtection="1">
      <alignment horizontal="left" vertical="top" wrapText="1"/>
      <protection locked="0" hidden="1"/>
    </xf>
    <xf numFmtId="0" fontId="7" fillId="3" borderId="3" xfId="0" applyFont="1" applyFill="1" applyBorder="1" applyAlignment="1" applyProtection="1">
      <alignment horizontal="left" vertical="top" wrapText="1"/>
      <protection locked="0" hidden="1"/>
    </xf>
    <xf numFmtId="0" fontId="7" fillId="3" borderId="8" xfId="0" applyFont="1" applyFill="1" applyBorder="1" applyAlignment="1" applyProtection="1">
      <alignment horizontal="left" vertical="top" wrapText="1"/>
      <protection locked="0" hidden="1"/>
    </xf>
    <xf numFmtId="0" fontId="7" fillId="3" borderId="0" xfId="0" applyFont="1" applyFill="1" applyAlignment="1" applyProtection="1">
      <alignment horizontal="left" vertical="top" wrapText="1"/>
      <protection locked="0" hidden="1"/>
    </xf>
    <xf numFmtId="0" fontId="7" fillId="3" borderId="9" xfId="0" applyFont="1" applyFill="1" applyBorder="1" applyAlignment="1" applyProtection="1">
      <alignment horizontal="left" vertical="top" wrapText="1"/>
      <protection locked="0" hidden="1"/>
    </xf>
    <xf numFmtId="0" fontId="7" fillId="3" borderId="10" xfId="0" applyFont="1" applyFill="1" applyBorder="1" applyAlignment="1" applyProtection="1">
      <alignment horizontal="left" vertical="top" wrapText="1"/>
      <protection locked="0" hidden="1"/>
    </xf>
    <xf numFmtId="0" fontId="7" fillId="3" borderId="11" xfId="0" applyFont="1" applyFill="1" applyBorder="1" applyAlignment="1" applyProtection="1">
      <alignment horizontal="left" vertical="top" wrapText="1"/>
      <protection locked="0" hidden="1"/>
    </xf>
    <xf numFmtId="0" fontId="7" fillId="3" borderId="12" xfId="0" applyFont="1" applyFill="1" applyBorder="1" applyAlignment="1" applyProtection="1">
      <alignment horizontal="left" vertical="top" wrapText="1"/>
      <protection locked="0" hidden="1"/>
    </xf>
  </cellXfs>
  <cellStyles count="2">
    <cellStyle name="Comma" xfId="1" builtinId="3"/>
    <cellStyle name="Normal" xfId="0" builtinId="0"/>
  </cellStyles>
  <dxfs count="10"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>
        <right style="thin">
          <color auto="1"/>
        </right>
      </border>
      <protection locked="1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theme="0"/>
        </patternFill>
      </fill>
      <alignment vertical="center" textRotation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739140</xdr:colOff>
      <xdr:row>0</xdr:row>
      <xdr:rowOff>22860</xdr:rowOff>
    </xdr:from>
    <xdr:to>
      <xdr:col>2</xdr:col>
      <xdr:colOff>1244888</xdr:colOff>
      <xdr:row>3</xdr:row>
      <xdr:rowOff>91440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EAE0E69-1722-4E3C-9E49-56496A2A19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9" t="12701" r="6537" b="11097"/>
        <a:stretch/>
      </xdr:blipFill>
      <xdr:spPr bwMode="auto">
        <a:xfrm>
          <a:off x="1120140" y="22860"/>
          <a:ext cx="1334423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1266825</xdr:colOff>
      <xdr:row>0</xdr:row>
      <xdr:rowOff>76200</xdr:rowOff>
    </xdr:from>
    <xdr:to>
      <xdr:col>3</xdr:col>
      <xdr:colOff>2381250</xdr:colOff>
      <xdr:row>3</xdr:row>
      <xdr:rowOff>144780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452F16BA-2B23-40B1-A389-DBD80CBB7018}"/>
            </a:ext>
          </a:extLst>
        </xdr:cNvPr>
        <xdr:cNvGrpSpPr/>
      </xdr:nvGrpSpPr>
      <xdr:grpSpPr>
        <a:xfrm>
          <a:off x="2476500" y="76200"/>
          <a:ext cx="3495675" cy="640080"/>
          <a:chOff x="1371601" y="91440"/>
          <a:chExt cx="1475231" cy="62484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616109E-AA4A-85CD-5786-0E3CC58336E2}"/>
              </a:ext>
            </a:extLst>
          </xdr:cNvPr>
          <xdr:cNvSpPr/>
        </xdr:nvSpPr>
        <xdr:spPr>
          <a:xfrm>
            <a:off x="1371601" y="91440"/>
            <a:ext cx="605817" cy="59817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MY" sz="1100" b="1">
                <a:latin typeface="Arial" panose="020B0604020202020204" pitchFamily="34" charset="0"/>
                <a:cs typeface="Arial" panose="020B0604020202020204" pitchFamily="34" charset="0"/>
              </a:rPr>
              <a:t>Proses   </a:t>
            </a:r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     </a:t>
            </a:r>
          </a:p>
          <a:p>
            <a:pPr algn="l"/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Modul         </a:t>
            </a:r>
          </a:p>
          <a:p>
            <a:pPr algn="l"/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Perincian  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A8C0FBCE-A5D1-638A-708C-587FD25B5481}"/>
              </a:ext>
            </a:extLst>
          </xdr:cNvPr>
          <xdr:cNvSpPr txBox="1"/>
        </xdr:nvSpPr>
        <xdr:spPr>
          <a:xfrm>
            <a:off x="1814774" y="91440"/>
            <a:ext cx="167640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  <a:endParaRPr lang="en-MY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8E692B1F-1255-8245-4E75-ED9648F135C8}"/>
              </a:ext>
            </a:extLst>
          </xdr:cNvPr>
          <xdr:cNvSpPr txBox="1"/>
        </xdr:nvSpPr>
        <xdr:spPr>
          <a:xfrm>
            <a:off x="1926913" y="99060"/>
            <a:ext cx="919919" cy="617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Agihan Belanjawan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Budget Control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Permohonan BLI</a:t>
            </a:r>
          </a:p>
          <a:p>
            <a:endParaRPr lang="en-MY" sz="1100"/>
          </a:p>
        </xdr:txBody>
      </xdr:sp>
    </xdr:grpSp>
    <xdr:clientData/>
  </xdr:twoCellAnchor>
  <xdr:twoCellAnchor editAs="oneCell">
    <xdr:from>
      <xdr:col>0</xdr:col>
      <xdr:colOff>77897</xdr:colOff>
      <xdr:row>0</xdr:row>
      <xdr:rowOff>22860</xdr:rowOff>
    </xdr:from>
    <xdr:to>
      <xdr:col>1</xdr:col>
      <xdr:colOff>631711</xdr:colOff>
      <xdr:row>3</xdr:row>
      <xdr:rowOff>68207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3E5279B-0D07-4DF2-8172-C3A70B1D1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97" y="22860"/>
          <a:ext cx="953864" cy="6168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22ED8E-DEFE-4035-8208-FB2DDFAD661E}" name="Table3" displayName="Table3" ref="B15:D40" totalsRowShown="0" headerRowDxfId="9" dataDxfId="7" headerRowBorderDxfId="8">
  <tableColumns count="3">
    <tableColumn id="1" xr3:uid="{F34B6379-FB9E-4BA5-AF08-06639834D335}" name="Bil" dataDxfId="6"/>
    <tableColumn id="2" xr3:uid="{F4C930EC-207D-4E91-BDCE-502DB8897057}" name="Branch" dataDxfId="5"/>
    <tableColumn id="6" xr3:uid="{52D8A00D-BE17-49C7-A15A-84745C8C4C5A}" name="Subaccount" dataDxfId="4" dataCellStyle="Comm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C6" sqref="C6"/>
    </sheetView>
  </sheetViews>
  <sheetFormatPr defaultColWidth="8.85546875" defaultRowHeight="12.75" x14ac:dyDescent="0.25"/>
  <cols>
    <col min="1" max="1" width="5.7109375" style="14" customWidth="1"/>
    <col min="2" max="2" width="12.42578125" style="12" customWidth="1"/>
    <col min="3" max="3" width="35.7109375" style="14" customWidth="1"/>
    <col min="4" max="4" width="50.7109375" style="14" customWidth="1"/>
    <col min="5" max="5" width="8.42578125" style="10" bestFit="1" customWidth="1"/>
    <col min="6" max="6" width="8.85546875" style="13"/>
    <col min="7" max="7" width="10.28515625" style="13" hidden="1" customWidth="1"/>
    <col min="8" max="8" width="8.85546875" style="13"/>
    <col min="9" max="16384" width="8.85546875" style="14"/>
  </cols>
  <sheetData>
    <row r="1" spans="1:8" s="8" customFormat="1" ht="15" x14ac:dyDescent="0.25">
      <c r="B1" s="15"/>
      <c r="D1" s="16" t="s">
        <v>0</v>
      </c>
      <c r="E1" s="7"/>
      <c r="F1" s="7"/>
      <c r="G1" s="7"/>
    </row>
    <row r="2" spans="1:8" s="8" customFormat="1" ht="15" x14ac:dyDescent="0.25">
      <c r="B2" s="15"/>
      <c r="D2" s="16" t="s">
        <v>11</v>
      </c>
      <c r="E2" s="7"/>
      <c r="F2" s="7"/>
      <c r="G2" s="7"/>
    </row>
    <row r="3" spans="1:8" s="8" customFormat="1" ht="15" x14ac:dyDescent="0.25">
      <c r="B3" s="15"/>
      <c r="E3" s="7"/>
      <c r="F3" s="7"/>
      <c r="G3" s="7"/>
    </row>
    <row r="4" spans="1:8" s="8" customFormat="1" ht="15" x14ac:dyDescent="0.25">
      <c r="B4" s="15"/>
      <c r="E4" s="7"/>
      <c r="F4" s="7"/>
      <c r="G4" s="7"/>
    </row>
    <row r="5" spans="1:8" s="8" customFormat="1" ht="15" x14ac:dyDescent="0.25">
      <c r="B5" s="15"/>
      <c r="E5" s="9"/>
      <c r="F5" s="7"/>
      <c r="G5" s="7"/>
      <c r="H5" s="7"/>
    </row>
    <row r="6" spans="1:8" s="8" customFormat="1" ht="15" x14ac:dyDescent="0.25">
      <c r="B6" s="17" t="s">
        <v>12</v>
      </c>
      <c r="C6" s="5"/>
      <c r="D6" s="1" t="s">
        <v>1</v>
      </c>
      <c r="E6" s="1"/>
      <c r="F6" s="7"/>
      <c r="G6" s="7" t="str">
        <f>IF(C6="HOSPITAL USM","USMHU",IF(C6="KAMPUS INDUK","USMKI",IF(C6="KAMPUS KEJURUTERAAN","USMKJ",IF(C6="KAMPUS KESIHATAN","USMKK",IF(C6="USM IPPT","USMIP","")))))</f>
        <v/>
      </c>
      <c r="H6" s="7"/>
    </row>
    <row r="7" spans="1:8" s="8" customFormat="1" ht="15" x14ac:dyDescent="0.25">
      <c r="B7" s="18"/>
      <c r="C7" s="14"/>
      <c r="D7" s="10"/>
      <c r="E7" s="10"/>
      <c r="F7" s="7"/>
      <c r="G7" s="7"/>
      <c r="H7" s="7"/>
    </row>
    <row r="8" spans="1:8" s="8" customFormat="1" ht="15" x14ac:dyDescent="0.25">
      <c r="B8" s="17" t="s">
        <v>2</v>
      </c>
      <c r="C8" s="6"/>
      <c r="D8" s="1" t="s">
        <v>1</v>
      </c>
      <c r="E8" s="1"/>
      <c r="F8" s="7"/>
      <c r="G8" s="7" t="str">
        <f>IF(C6="HOSPITAL USM","BL_USMHU",IF(C6="KAMPUS INDUK","BL_USMKI",IF(C6="KAMPUS KEJURUTERAAN","BL_USMKJ",IF(C6="KAMPUS KESIHATAN","BL_USMKK",IF(C6="USM IPPT","BL_USMIP","")))))</f>
        <v/>
      </c>
      <c r="H8" s="7"/>
    </row>
    <row r="9" spans="1:8" s="8" customFormat="1" ht="15" x14ac:dyDescent="0.25">
      <c r="B9" s="18"/>
      <c r="C9" s="14"/>
      <c r="D9" s="10"/>
      <c r="E9" s="10"/>
      <c r="F9" s="7"/>
      <c r="G9" s="7"/>
      <c r="H9" s="7"/>
    </row>
    <row r="10" spans="1:8" s="8" customFormat="1" ht="15" x14ac:dyDescent="0.25">
      <c r="B10" s="18"/>
      <c r="C10" s="14"/>
      <c r="D10" s="10"/>
      <c r="E10" s="11"/>
      <c r="F10" s="7"/>
      <c r="G10" s="7"/>
      <c r="H10" s="7"/>
    </row>
    <row r="11" spans="1:8" s="8" customFormat="1" ht="15" x14ac:dyDescent="0.25">
      <c r="B11" s="17" t="s">
        <v>3</v>
      </c>
      <c r="C11" s="25" t="str">
        <f ca="1">IF(C6="","",TODAY())</f>
        <v/>
      </c>
      <c r="D11" s="1" t="s">
        <v>4</v>
      </c>
      <c r="E11" s="2"/>
      <c r="F11" s="7"/>
      <c r="G11" s="7"/>
      <c r="H11" s="7"/>
    </row>
    <row r="12" spans="1:8" s="8" customFormat="1" ht="15" x14ac:dyDescent="0.25">
      <c r="B12" s="15"/>
      <c r="E12" s="10"/>
      <c r="F12" s="7"/>
      <c r="G12" s="7"/>
      <c r="H12" s="7"/>
    </row>
    <row r="13" spans="1:8" s="8" customFormat="1" ht="15" x14ac:dyDescent="0.25">
      <c r="B13" s="28"/>
      <c r="C13" s="28"/>
      <c r="D13" s="28"/>
      <c r="E13" s="3"/>
      <c r="F13" s="7"/>
      <c r="G13" s="7"/>
      <c r="H13" s="7"/>
    </row>
    <row r="14" spans="1:8" s="8" customFormat="1" ht="23.25" thickBot="1" x14ac:dyDescent="0.3">
      <c r="B14" s="4" t="s">
        <v>5</v>
      </c>
      <c r="C14" s="4" t="s">
        <v>1</v>
      </c>
      <c r="D14" s="4" t="s">
        <v>6</v>
      </c>
      <c r="E14" s="3"/>
      <c r="F14" s="7"/>
      <c r="G14" s="7"/>
      <c r="H14" s="7"/>
    </row>
    <row r="15" spans="1:8" s="8" customFormat="1" ht="15.75" thickBot="1" x14ac:dyDescent="0.3">
      <c r="A15" s="14"/>
      <c r="B15" s="19" t="s">
        <v>7</v>
      </c>
      <c r="C15" s="20" t="s">
        <v>190</v>
      </c>
      <c r="D15" s="19" t="s">
        <v>8</v>
      </c>
      <c r="E15" s="7"/>
      <c r="F15" s="7"/>
    </row>
    <row r="16" spans="1:8" s="8" customFormat="1" ht="15" x14ac:dyDescent="0.25">
      <c r="A16" s="14"/>
      <c r="B16" s="12" t="str">
        <f>IF(Table3[[#This Row],[Branch]]="","",1)</f>
        <v/>
      </c>
      <c r="C16" s="26"/>
      <c r="D16" s="23"/>
      <c r="E16" s="7"/>
      <c r="F16" s="7"/>
    </row>
    <row r="17" spans="1:8" s="8" customFormat="1" ht="15" x14ac:dyDescent="0.25">
      <c r="A17" s="14"/>
      <c r="B17" s="12" t="str">
        <f>IF(Table3[[#This Row],[Branch]]="","",B16+1)</f>
        <v/>
      </c>
      <c r="C17" s="27"/>
      <c r="D17" s="24"/>
      <c r="E17" s="7"/>
      <c r="F17" s="7"/>
    </row>
    <row r="18" spans="1:8" s="8" customFormat="1" ht="15" x14ac:dyDescent="0.25">
      <c r="A18" s="14"/>
      <c r="B18" s="12" t="str">
        <f>IF(Table3[[#This Row],[Branch]]="","",B17+1)</f>
        <v/>
      </c>
      <c r="C18" s="27"/>
      <c r="D18" s="24"/>
      <c r="E18" s="7"/>
      <c r="F18" s="7"/>
    </row>
    <row r="19" spans="1:8" x14ac:dyDescent="0.25">
      <c r="B19" s="12" t="str">
        <f>IF(Table3[[#This Row],[Branch]]="","",B18+1)</f>
        <v/>
      </c>
      <c r="C19" s="27"/>
      <c r="D19" s="24"/>
      <c r="E19" s="13"/>
      <c r="G19" s="14"/>
      <c r="H19" s="14"/>
    </row>
    <row r="20" spans="1:8" x14ac:dyDescent="0.25">
      <c r="B20" s="12" t="str">
        <f>IF(Table3[[#This Row],[Branch]]="","",B19+1)</f>
        <v/>
      </c>
      <c r="C20" s="27"/>
      <c r="D20" s="24"/>
      <c r="E20" s="13"/>
      <c r="G20" s="14"/>
      <c r="H20" s="14"/>
    </row>
    <row r="21" spans="1:8" x14ac:dyDescent="0.25">
      <c r="B21" s="12" t="str">
        <f>IF(Table3[[#This Row],[Branch]]="","",B20+1)</f>
        <v/>
      </c>
      <c r="C21" s="27"/>
      <c r="D21" s="24"/>
      <c r="E21" s="13"/>
      <c r="G21" s="14"/>
      <c r="H21" s="14"/>
    </row>
    <row r="22" spans="1:8" x14ac:dyDescent="0.25">
      <c r="B22" s="12" t="str">
        <f>IF(Table3[[#This Row],[Branch]]="","",B21+1)</f>
        <v/>
      </c>
      <c r="C22" s="27"/>
      <c r="D22" s="24"/>
      <c r="E22" s="13"/>
      <c r="G22" s="14"/>
      <c r="H22" s="14"/>
    </row>
    <row r="23" spans="1:8" x14ac:dyDescent="0.25">
      <c r="B23" s="12" t="str">
        <f>IF(Table3[[#This Row],[Branch]]="","",B22+1)</f>
        <v/>
      </c>
      <c r="C23" s="27"/>
      <c r="D23" s="24"/>
      <c r="E23" s="13"/>
      <c r="G23" s="14"/>
      <c r="H23" s="14"/>
    </row>
    <row r="24" spans="1:8" x14ac:dyDescent="0.25">
      <c r="B24" s="12" t="str">
        <f>IF(Table3[[#This Row],[Branch]]="","",B23+1)</f>
        <v/>
      </c>
      <c r="C24" s="27"/>
      <c r="D24" s="24"/>
      <c r="E24" s="13"/>
      <c r="G24" s="14"/>
      <c r="H24" s="14"/>
    </row>
    <row r="25" spans="1:8" x14ac:dyDescent="0.25">
      <c r="B25" s="12" t="str">
        <f>IF(Table3[[#This Row],[Branch]]="","",B24+1)</f>
        <v/>
      </c>
      <c r="C25" s="27"/>
      <c r="D25" s="24"/>
      <c r="E25" s="13"/>
      <c r="G25" s="14"/>
      <c r="H25" s="14"/>
    </row>
    <row r="26" spans="1:8" x14ac:dyDescent="0.25">
      <c r="B26" s="12" t="str">
        <f>IF(Table3[[#This Row],[Branch]]="","",B25+1)</f>
        <v/>
      </c>
      <c r="C26" s="27"/>
      <c r="D26" s="24"/>
      <c r="E26" s="13"/>
      <c r="G26" s="14"/>
      <c r="H26" s="14"/>
    </row>
    <row r="27" spans="1:8" x14ac:dyDescent="0.25">
      <c r="B27" s="12" t="str">
        <f>IF(Table3[[#This Row],[Branch]]="","",B26+1)</f>
        <v/>
      </c>
      <c r="C27" s="27"/>
      <c r="D27" s="24"/>
      <c r="E27" s="13"/>
      <c r="G27" s="14"/>
      <c r="H27" s="14"/>
    </row>
    <row r="28" spans="1:8" x14ac:dyDescent="0.25">
      <c r="B28" s="12" t="str">
        <f>IF(Table3[[#This Row],[Branch]]="","",B27+1)</f>
        <v/>
      </c>
      <c r="C28" s="27"/>
      <c r="D28" s="24"/>
      <c r="E28" s="13"/>
      <c r="G28" s="14"/>
      <c r="H28" s="14"/>
    </row>
    <row r="29" spans="1:8" x14ac:dyDescent="0.25">
      <c r="B29" s="12" t="str">
        <f>IF(Table3[[#This Row],[Branch]]="","",B28+1)</f>
        <v/>
      </c>
      <c r="C29" s="27"/>
      <c r="D29" s="24"/>
      <c r="E29" s="13"/>
      <c r="G29" s="14"/>
      <c r="H29" s="14"/>
    </row>
    <row r="30" spans="1:8" x14ac:dyDescent="0.25">
      <c r="B30" s="12" t="str">
        <f>IF(Table3[[#This Row],[Branch]]="","",B29+1)</f>
        <v/>
      </c>
      <c r="C30" s="27"/>
      <c r="D30" s="24"/>
      <c r="E30" s="13"/>
      <c r="G30" s="14"/>
      <c r="H30" s="14"/>
    </row>
    <row r="31" spans="1:8" x14ac:dyDescent="0.25">
      <c r="B31" s="12" t="str">
        <f>IF(Table3[[#This Row],[Branch]]="","",B30+1)</f>
        <v/>
      </c>
      <c r="C31" s="27"/>
      <c r="D31" s="24"/>
      <c r="E31" s="13"/>
      <c r="G31" s="14"/>
      <c r="H31" s="14"/>
    </row>
    <row r="32" spans="1:8" x14ac:dyDescent="0.25">
      <c r="B32" s="12" t="str">
        <f>IF(Table3[[#This Row],[Branch]]="","",B31+1)</f>
        <v/>
      </c>
      <c r="C32" s="27"/>
      <c r="D32" s="24"/>
      <c r="E32" s="13"/>
      <c r="G32" s="14"/>
      <c r="H32" s="14"/>
    </row>
    <row r="33" spans="2:8" x14ac:dyDescent="0.25">
      <c r="B33" s="12" t="str">
        <f>IF(Table3[[#This Row],[Branch]]="","",B32+1)</f>
        <v/>
      </c>
      <c r="C33" s="27"/>
      <c r="D33" s="24"/>
      <c r="E33" s="13"/>
      <c r="G33" s="14"/>
      <c r="H33" s="14"/>
    </row>
    <row r="34" spans="2:8" x14ac:dyDescent="0.25">
      <c r="B34" s="12" t="str">
        <f>IF(Table3[[#This Row],[Branch]]="","",B33+1)</f>
        <v/>
      </c>
      <c r="C34" s="27"/>
      <c r="D34" s="24"/>
      <c r="E34" s="13"/>
      <c r="G34" s="14"/>
      <c r="H34" s="14"/>
    </row>
    <row r="35" spans="2:8" x14ac:dyDescent="0.25">
      <c r="B35" s="12" t="str">
        <f>IF(Table3[[#This Row],[Branch]]="","",B34+1)</f>
        <v/>
      </c>
      <c r="C35" s="27"/>
      <c r="D35" s="24"/>
      <c r="E35" s="13"/>
      <c r="G35" s="14"/>
      <c r="H35" s="14"/>
    </row>
    <row r="36" spans="2:8" x14ac:dyDescent="0.25">
      <c r="B36" s="12" t="str">
        <f>IF(Table3[[#This Row],[Branch]]="","",B35+1)</f>
        <v/>
      </c>
      <c r="C36" s="27"/>
      <c r="D36" s="24"/>
      <c r="E36" s="13"/>
      <c r="G36" s="14"/>
      <c r="H36" s="14"/>
    </row>
    <row r="37" spans="2:8" x14ac:dyDescent="0.25">
      <c r="B37" s="12" t="str">
        <f>IF(Table3[[#This Row],[Branch]]="","",B36+1)</f>
        <v/>
      </c>
      <c r="C37" s="27"/>
      <c r="D37" s="24"/>
      <c r="E37" s="13"/>
      <c r="G37" s="14"/>
      <c r="H37" s="14"/>
    </row>
    <row r="38" spans="2:8" x14ac:dyDescent="0.25">
      <c r="B38" s="12" t="str">
        <f>IF(Table3[[#This Row],[Branch]]="","",B37+1)</f>
        <v/>
      </c>
      <c r="C38" s="27"/>
      <c r="D38" s="24"/>
      <c r="E38" s="13"/>
      <c r="G38" s="14"/>
      <c r="H38" s="14"/>
    </row>
    <row r="39" spans="2:8" x14ac:dyDescent="0.25">
      <c r="B39" s="12" t="str">
        <f>IF(Table3[[#This Row],[Branch]]="","",B38+1)</f>
        <v/>
      </c>
      <c r="C39" s="27"/>
      <c r="D39" s="24"/>
      <c r="E39" s="13"/>
      <c r="G39" s="14"/>
      <c r="H39" s="14"/>
    </row>
    <row r="40" spans="2:8" x14ac:dyDescent="0.25">
      <c r="B40" s="12" t="str">
        <f>IF(Table3[[#This Row],[Branch]]="","",B39+1)</f>
        <v/>
      </c>
      <c r="C40" s="27"/>
      <c r="D40" s="24"/>
      <c r="E40" s="13"/>
      <c r="G40" s="14"/>
      <c r="H40" s="14"/>
    </row>
    <row r="42" spans="2:8" ht="13.5" thickBot="1" x14ac:dyDescent="0.3">
      <c r="B42" s="21" t="s">
        <v>9</v>
      </c>
    </row>
    <row r="43" spans="2:8" ht="13.5" customHeight="1" x14ac:dyDescent="0.25">
      <c r="B43" s="29"/>
      <c r="C43" s="30"/>
      <c r="D43" s="31"/>
      <c r="E43" s="13"/>
      <c r="G43" s="14"/>
      <c r="H43" s="14"/>
    </row>
    <row r="44" spans="2:8" x14ac:dyDescent="0.25">
      <c r="B44" s="32"/>
      <c r="C44" s="33"/>
      <c r="D44" s="34"/>
      <c r="E44" s="13"/>
      <c r="G44" s="14"/>
      <c r="H44" s="14"/>
    </row>
    <row r="45" spans="2:8" ht="13.5" thickBot="1" x14ac:dyDescent="0.3">
      <c r="B45" s="35"/>
      <c r="C45" s="36"/>
      <c r="D45" s="37"/>
      <c r="E45" s="13"/>
      <c r="G45" s="14"/>
      <c r="H45" s="14"/>
    </row>
    <row r="47" spans="2:8" x14ac:dyDescent="0.25">
      <c r="B47" s="22" t="s">
        <v>10</v>
      </c>
    </row>
  </sheetData>
  <sheetProtection algorithmName="SHA-512" hashValue="nlFVzMf8I3glyExbGCCiOp1fy52qwQHgm7PcyG0sdAiwWdDgjAZF00wue6ILFtqCb+c06iEf67kFuLze/lGlPQ==" saltValue="pbtY3gt6RKllAdk4/Hkalw==" spinCount="100000" sheet="1" objects="1" scenarios="1"/>
  <mergeCells count="2">
    <mergeCell ref="B13:D13"/>
    <mergeCell ref="B43:D45"/>
  </mergeCells>
  <conditionalFormatting sqref="C6">
    <cfRule type="cellIs" dxfId="3" priority="1" operator="equal">
      <formula>"Sila Masukkan Kod Pengesahan Dahulu"</formula>
    </cfRule>
  </conditionalFormatting>
  <conditionalFormatting sqref="C8:D8">
    <cfRule type="cellIs" dxfId="2" priority="4" operator="equal">
      <formula>"Sila Masukkan Kod Pengesahan Dahulu"</formula>
    </cfRule>
  </conditionalFormatting>
  <conditionalFormatting sqref="C11:D11">
    <cfRule type="cellIs" dxfId="1" priority="2" operator="equal">
      <formula>"Sila Masukkan Kod Pengesahan Dahulu"</formula>
    </cfRule>
    <cfRule type="cellIs" dxfId="0" priority="3" operator="equal">
      <formula>"Sila Masukkan Kod Pengesahan Dahulu"</formula>
    </cfRule>
  </conditionalFormatting>
  <dataValidations count="2">
    <dataValidation type="list" allowBlank="1" showInputMessage="1" showErrorMessage="1" sqref="C16:C40" xr:uid="{7BD9E454-3A8A-41F2-9056-FB02BAA10B08}">
      <formula1>INDIRECT($G$6)</formula1>
    </dataValidation>
    <dataValidation type="list" allowBlank="1" showInputMessage="1" showErrorMessage="1" sqref="C8" xr:uid="{C7687D39-0B53-41F7-8F35-2ECF5B9E3A17}">
      <formula1>INDIRECT($G$8)</formula1>
    </dataValidation>
  </dataValidations>
  <pageMargins left="0.7" right="0.7" top="0.75" bottom="0.75" header="0.3" footer="0.3"/>
  <pageSetup paperSize="9" scale="8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BCF8C1-30DA-4ABF-98BE-0726A965E60D}">
          <x14:formula1>
            <xm:f>Rujukan!$H$2:$H$6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4A31-10DF-4885-ABCB-D301057B1EC4}">
  <dimension ref="A1:N167"/>
  <sheetViews>
    <sheetView workbookViewId="0">
      <selection activeCell="M1" sqref="M1"/>
    </sheetView>
  </sheetViews>
  <sheetFormatPr defaultRowHeight="15" x14ac:dyDescent="0.25"/>
  <cols>
    <col min="1" max="1" width="8" bestFit="1" customWidth="1"/>
    <col min="2" max="2" width="69.28515625" bestFit="1" customWidth="1"/>
    <col min="8" max="8" width="23.140625" bestFit="1" customWidth="1"/>
    <col min="14" max="14" width="30" bestFit="1" customWidth="1"/>
  </cols>
  <sheetData>
    <row r="1" spans="1:14" x14ac:dyDescent="0.25">
      <c r="A1" t="s">
        <v>13</v>
      </c>
      <c r="B1" t="s">
        <v>14</v>
      </c>
      <c r="H1" t="s">
        <v>13</v>
      </c>
      <c r="M1" t="s">
        <v>13</v>
      </c>
      <c r="N1" t="s">
        <v>191</v>
      </c>
    </row>
    <row r="2" spans="1:14" x14ac:dyDescent="0.25">
      <c r="A2" t="s">
        <v>15</v>
      </c>
      <c r="B2" t="s">
        <v>16</v>
      </c>
      <c r="H2" t="s">
        <v>17</v>
      </c>
      <c r="M2" t="s">
        <v>15</v>
      </c>
      <c r="N2" t="s">
        <v>208</v>
      </c>
    </row>
    <row r="3" spans="1:14" x14ac:dyDescent="0.25">
      <c r="A3" t="s">
        <v>15</v>
      </c>
      <c r="B3" t="s">
        <v>18</v>
      </c>
      <c r="H3" t="s">
        <v>19</v>
      </c>
      <c r="M3" t="s">
        <v>15</v>
      </c>
      <c r="N3" t="s">
        <v>209</v>
      </c>
    </row>
    <row r="4" spans="1:14" x14ac:dyDescent="0.25">
      <c r="A4" t="s">
        <v>15</v>
      </c>
      <c r="B4" t="s">
        <v>20</v>
      </c>
      <c r="H4" t="s">
        <v>21</v>
      </c>
      <c r="M4" t="s">
        <v>15</v>
      </c>
      <c r="N4" t="s">
        <v>210</v>
      </c>
    </row>
    <row r="5" spans="1:14" x14ac:dyDescent="0.25">
      <c r="A5" t="s">
        <v>15</v>
      </c>
      <c r="B5" t="s">
        <v>22</v>
      </c>
      <c r="H5" t="s">
        <v>23</v>
      </c>
      <c r="M5" t="s">
        <v>15</v>
      </c>
      <c r="N5" t="s">
        <v>211</v>
      </c>
    </row>
    <row r="6" spans="1:14" x14ac:dyDescent="0.25">
      <c r="A6" t="s">
        <v>15</v>
      </c>
      <c r="B6" t="s">
        <v>24</v>
      </c>
      <c r="H6" t="s">
        <v>25</v>
      </c>
      <c r="M6" t="s">
        <v>15</v>
      </c>
      <c r="N6" t="s">
        <v>212</v>
      </c>
    </row>
    <row r="7" spans="1:14" x14ac:dyDescent="0.25">
      <c r="A7" t="s">
        <v>26</v>
      </c>
      <c r="B7" t="s">
        <v>27</v>
      </c>
      <c r="M7" t="s">
        <v>15</v>
      </c>
      <c r="N7" t="s">
        <v>213</v>
      </c>
    </row>
    <row r="8" spans="1:14" x14ac:dyDescent="0.25">
      <c r="A8" t="s">
        <v>26</v>
      </c>
      <c r="B8" t="s">
        <v>28</v>
      </c>
      <c r="M8" t="s">
        <v>26</v>
      </c>
      <c r="N8" t="s">
        <v>232</v>
      </c>
    </row>
    <row r="9" spans="1:14" x14ac:dyDescent="0.25">
      <c r="A9" t="s">
        <v>29</v>
      </c>
      <c r="B9" t="s">
        <v>30</v>
      </c>
      <c r="M9" t="s">
        <v>26</v>
      </c>
      <c r="N9" t="s">
        <v>233</v>
      </c>
    </row>
    <row r="10" spans="1:14" x14ac:dyDescent="0.25">
      <c r="A10" t="s">
        <v>29</v>
      </c>
      <c r="B10" t="s">
        <v>31</v>
      </c>
      <c r="M10" t="s">
        <v>26</v>
      </c>
      <c r="N10" t="s">
        <v>234</v>
      </c>
    </row>
    <row r="11" spans="1:14" x14ac:dyDescent="0.25">
      <c r="A11" t="s">
        <v>29</v>
      </c>
      <c r="B11" t="s">
        <v>32</v>
      </c>
      <c r="M11" t="s">
        <v>26</v>
      </c>
      <c r="N11" t="s">
        <v>235</v>
      </c>
    </row>
    <row r="12" spans="1:14" x14ac:dyDescent="0.25">
      <c r="A12" t="s">
        <v>29</v>
      </c>
      <c r="B12" t="s">
        <v>33</v>
      </c>
      <c r="M12" t="s">
        <v>26</v>
      </c>
      <c r="N12" t="s">
        <v>236</v>
      </c>
    </row>
    <row r="13" spans="1:14" x14ac:dyDescent="0.25">
      <c r="A13" t="s">
        <v>29</v>
      </c>
      <c r="B13" t="s">
        <v>34</v>
      </c>
      <c r="M13" t="s">
        <v>26</v>
      </c>
      <c r="N13" t="s">
        <v>237</v>
      </c>
    </row>
    <row r="14" spans="1:14" x14ac:dyDescent="0.25">
      <c r="A14" t="s">
        <v>29</v>
      </c>
      <c r="B14" t="s">
        <v>35</v>
      </c>
      <c r="M14" t="s">
        <v>26</v>
      </c>
      <c r="N14" t="s">
        <v>238</v>
      </c>
    </row>
    <row r="15" spans="1:14" x14ac:dyDescent="0.25">
      <c r="A15" t="s">
        <v>29</v>
      </c>
      <c r="B15" t="s">
        <v>36</v>
      </c>
      <c r="M15" t="s">
        <v>26</v>
      </c>
      <c r="N15" t="s">
        <v>239</v>
      </c>
    </row>
    <row r="16" spans="1:14" x14ac:dyDescent="0.25">
      <c r="A16" t="s">
        <v>29</v>
      </c>
      <c r="B16" t="s">
        <v>37</v>
      </c>
      <c r="M16" t="s">
        <v>29</v>
      </c>
      <c r="N16" t="s">
        <v>192</v>
      </c>
    </row>
    <row r="17" spans="1:14" x14ac:dyDescent="0.25">
      <c r="A17" t="s">
        <v>29</v>
      </c>
      <c r="B17" t="s">
        <v>38</v>
      </c>
      <c r="M17" t="s">
        <v>29</v>
      </c>
      <c r="N17" t="s">
        <v>193</v>
      </c>
    </row>
    <row r="18" spans="1:14" x14ac:dyDescent="0.25">
      <c r="A18" t="s">
        <v>29</v>
      </c>
      <c r="B18" t="s">
        <v>39</v>
      </c>
      <c r="M18" t="s">
        <v>29</v>
      </c>
      <c r="N18" t="s">
        <v>194</v>
      </c>
    </row>
    <row r="19" spans="1:14" x14ac:dyDescent="0.25">
      <c r="A19" t="s">
        <v>29</v>
      </c>
      <c r="B19" t="s">
        <v>40</v>
      </c>
      <c r="M19" t="s">
        <v>29</v>
      </c>
      <c r="N19" t="s">
        <v>195</v>
      </c>
    </row>
    <row r="20" spans="1:14" x14ac:dyDescent="0.25">
      <c r="A20" t="s">
        <v>29</v>
      </c>
      <c r="B20" t="s">
        <v>41</v>
      </c>
      <c r="M20" t="s">
        <v>29</v>
      </c>
      <c r="N20" t="s">
        <v>196</v>
      </c>
    </row>
    <row r="21" spans="1:14" x14ac:dyDescent="0.25">
      <c r="A21" t="s">
        <v>29</v>
      </c>
      <c r="B21" t="s">
        <v>42</v>
      </c>
      <c r="M21" t="s">
        <v>29</v>
      </c>
      <c r="N21" t="s">
        <v>204</v>
      </c>
    </row>
    <row r="22" spans="1:14" x14ac:dyDescent="0.25">
      <c r="A22" t="s">
        <v>29</v>
      </c>
      <c r="B22" t="s">
        <v>43</v>
      </c>
      <c r="M22" t="s">
        <v>29</v>
      </c>
      <c r="N22" t="s">
        <v>205</v>
      </c>
    </row>
    <row r="23" spans="1:14" x14ac:dyDescent="0.25">
      <c r="A23" t="s">
        <v>29</v>
      </c>
      <c r="B23" t="s">
        <v>44</v>
      </c>
      <c r="M23" t="s">
        <v>29</v>
      </c>
      <c r="N23" t="s">
        <v>206</v>
      </c>
    </row>
    <row r="24" spans="1:14" x14ac:dyDescent="0.25">
      <c r="A24" t="s">
        <v>29</v>
      </c>
      <c r="B24" t="s">
        <v>45</v>
      </c>
      <c r="M24" t="s">
        <v>29</v>
      </c>
      <c r="N24" t="s">
        <v>214</v>
      </c>
    </row>
    <row r="25" spans="1:14" x14ac:dyDescent="0.25">
      <c r="A25" t="s">
        <v>29</v>
      </c>
      <c r="B25" t="s">
        <v>46</v>
      </c>
      <c r="M25" t="s">
        <v>29</v>
      </c>
      <c r="N25" t="s">
        <v>215</v>
      </c>
    </row>
    <row r="26" spans="1:14" x14ac:dyDescent="0.25">
      <c r="A26" t="s">
        <v>29</v>
      </c>
      <c r="B26" t="s">
        <v>47</v>
      </c>
      <c r="M26" t="s">
        <v>29</v>
      </c>
      <c r="N26" t="s">
        <v>216</v>
      </c>
    </row>
    <row r="27" spans="1:14" x14ac:dyDescent="0.25">
      <c r="A27" t="s">
        <v>29</v>
      </c>
      <c r="B27" t="s">
        <v>48</v>
      </c>
      <c r="M27" t="s">
        <v>29</v>
      </c>
      <c r="N27" t="s">
        <v>219</v>
      </c>
    </row>
    <row r="28" spans="1:14" x14ac:dyDescent="0.25">
      <c r="A28" t="s">
        <v>29</v>
      </c>
      <c r="B28" t="s">
        <v>49</v>
      </c>
      <c r="M28" t="s">
        <v>126</v>
      </c>
      <c r="N28" t="s">
        <v>197</v>
      </c>
    </row>
    <row r="29" spans="1:14" x14ac:dyDescent="0.25">
      <c r="A29" t="s">
        <v>29</v>
      </c>
      <c r="B29" t="s">
        <v>50</v>
      </c>
      <c r="M29" t="s">
        <v>126</v>
      </c>
      <c r="N29" t="s">
        <v>198</v>
      </c>
    </row>
    <row r="30" spans="1:14" x14ac:dyDescent="0.25">
      <c r="A30" t="s">
        <v>29</v>
      </c>
      <c r="B30" t="s">
        <v>51</v>
      </c>
      <c r="M30" t="s">
        <v>126</v>
      </c>
      <c r="N30" t="s">
        <v>199</v>
      </c>
    </row>
    <row r="31" spans="1:14" x14ac:dyDescent="0.25">
      <c r="A31" t="s">
        <v>29</v>
      </c>
      <c r="B31" t="s">
        <v>52</v>
      </c>
      <c r="M31" t="s">
        <v>126</v>
      </c>
      <c r="N31" t="s">
        <v>200</v>
      </c>
    </row>
    <row r="32" spans="1:14" x14ac:dyDescent="0.25">
      <c r="A32" t="s">
        <v>29</v>
      </c>
      <c r="B32" t="s">
        <v>53</v>
      </c>
      <c r="M32" t="s">
        <v>126</v>
      </c>
      <c r="N32" t="s">
        <v>220</v>
      </c>
    </row>
    <row r="33" spans="1:14" x14ac:dyDescent="0.25">
      <c r="A33" t="s">
        <v>29</v>
      </c>
      <c r="B33" t="s">
        <v>54</v>
      </c>
      <c r="M33" t="s">
        <v>126</v>
      </c>
      <c r="N33" t="s">
        <v>221</v>
      </c>
    </row>
    <row r="34" spans="1:14" x14ac:dyDescent="0.25">
      <c r="A34" t="s">
        <v>29</v>
      </c>
      <c r="B34" t="s">
        <v>55</v>
      </c>
      <c r="M34" t="s">
        <v>126</v>
      </c>
      <c r="N34" t="s">
        <v>224</v>
      </c>
    </row>
    <row r="35" spans="1:14" x14ac:dyDescent="0.25">
      <c r="A35" t="s">
        <v>29</v>
      </c>
      <c r="B35" t="s">
        <v>56</v>
      </c>
      <c r="M35" t="s">
        <v>126</v>
      </c>
      <c r="N35" t="s">
        <v>225</v>
      </c>
    </row>
    <row r="36" spans="1:14" x14ac:dyDescent="0.25">
      <c r="A36" t="s">
        <v>29</v>
      </c>
      <c r="B36" t="s">
        <v>57</v>
      </c>
      <c r="M36" t="s">
        <v>126</v>
      </c>
      <c r="N36" t="s">
        <v>226</v>
      </c>
    </row>
    <row r="37" spans="1:14" x14ac:dyDescent="0.25">
      <c r="A37" t="s">
        <v>29</v>
      </c>
      <c r="B37" t="s">
        <v>58</v>
      </c>
      <c r="M37" t="s">
        <v>126</v>
      </c>
      <c r="N37" t="s">
        <v>227</v>
      </c>
    </row>
    <row r="38" spans="1:14" x14ac:dyDescent="0.25">
      <c r="A38" t="s">
        <v>29</v>
      </c>
      <c r="B38" t="s">
        <v>59</v>
      </c>
      <c r="M38" t="s">
        <v>126</v>
      </c>
      <c r="N38" t="s">
        <v>228</v>
      </c>
    </row>
    <row r="39" spans="1:14" x14ac:dyDescent="0.25">
      <c r="A39" t="s">
        <v>29</v>
      </c>
      <c r="B39" t="s">
        <v>60</v>
      </c>
      <c r="M39" t="s">
        <v>160</v>
      </c>
      <c r="N39" t="s">
        <v>201</v>
      </c>
    </row>
    <row r="40" spans="1:14" x14ac:dyDescent="0.25">
      <c r="A40" t="s">
        <v>29</v>
      </c>
      <c r="B40" t="s">
        <v>61</v>
      </c>
      <c r="M40" t="s">
        <v>160</v>
      </c>
      <c r="N40" t="s">
        <v>202</v>
      </c>
    </row>
    <row r="41" spans="1:14" x14ac:dyDescent="0.25">
      <c r="A41" t="s">
        <v>29</v>
      </c>
      <c r="B41" t="s">
        <v>62</v>
      </c>
      <c r="M41" t="s">
        <v>160</v>
      </c>
      <c r="N41" t="s">
        <v>203</v>
      </c>
    </row>
    <row r="42" spans="1:14" x14ac:dyDescent="0.25">
      <c r="A42" t="s">
        <v>29</v>
      </c>
      <c r="B42" t="s">
        <v>63</v>
      </c>
      <c r="M42" t="s">
        <v>160</v>
      </c>
      <c r="N42" t="s">
        <v>207</v>
      </c>
    </row>
    <row r="43" spans="1:14" x14ac:dyDescent="0.25">
      <c r="A43" t="s">
        <v>29</v>
      </c>
      <c r="B43" t="s">
        <v>64</v>
      </c>
      <c r="M43" t="s">
        <v>160</v>
      </c>
      <c r="N43" t="s">
        <v>217</v>
      </c>
    </row>
    <row r="44" spans="1:14" x14ac:dyDescent="0.25">
      <c r="A44" t="s">
        <v>29</v>
      </c>
      <c r="B44" t="s">
        <v>65</v>
      </c>
      <c r="M44" t="s">
        <v>160</v>
      </c>
      <c r="N44" t="s">
        <v>218</v>
      </c>
    </row>
    <row r="45" spans="1:14" x14ac:dyDescent="0.25">
      <c r="A45" t="s">
        <v>29</v>
      </c>
      <c r="B45" t="s">
        <v>66</v>
      </c>
      <c r="M45" t="s">
        <v>160</v>
      </c>
      <c r="N45" t="s">
        <v>222</v>
      </c>
    </row>
    <row r="46" spans="1:14" x14ac:dyDescent="0.25">
      <c r="A46" t="s">
        <v>29</v>
      </c>
      <c r="B46" t="s">
        <v>67</v>
      </c>
      <c r="M46" t="s">
        <v>160</v>
      </c>
      <c r="N46" t="s">
        <v>223</v>
      </c>
    </row>
    <row r="47" spans="1:14" x14ac:dyDescent="0.25">
      <c r="A47" t="s">
        <v>29</v>
      </c>
      <c r="B47" t="s">
        <v>68</v>
      </c>
      <c r="M47" t="s">
        <v>160</v>
      </c>
      <c r="N47" t="s">
        <v>229</v>
      </c>
    </row>
    <row r="48" spans="1:14" x14ac:dyDescent="0.25">
      <c r="A48" t="s">
        <v>29</v>
      </c>
      <c r="B48" t="s">
        <v>69</v>
      </c>
      <c r="M48" t="s">
        <v>160</v>
      </c>
      <c r="N48" t="s">
        <v>230</v>
      </c>
    </row>
    <row r="49" spans="1:14" x14ac:dyDescent="0.25">
      <c r="A49" t="s">
        <v>29</v>
      </c>
      <c r="B49" t="s">
        <v>70</v>
      </c>
      <c r="M49" t="s">
        <v>160</v>
      </c>
      <c r="N49" t="s">
        <v>231</v>
      </c>
    </row>
    <row r="50" spans="1:14" x14ac:dyDescent="0.25">
      <c r="A50" t="s">
        <v>29</v>
      </c>
      <c r="B50" t="s">
        <v>71</v>
      </c>
    </row>
    <row r="51" spans="1:14" x14ac:dyDescent="0.25">
      <c r="A51" t="s">
        <v>29</v>
      </c>
      <c r="B51" t="s">
        <v>72</v>
      </c>
    </row>
    <row r="52" spans="1:14" x14ac:dyDescent="0.25">
      <c r="A52" t="s">
        <v>29</v>
      </c>
      <c r="B52" t="s">
        <v>73</v>
      </c>
    </row>
    <row r="53" spans="1:14" x14ac:dyDescent="0.25">
      <c r="A53" t="s">
        <v>29</v>
      </c>
      <c r="B53" t="s">
        <v>74</v>
      </c>
    </row>
    <row r="54" spans="1:14" x14ac:dyDescent="0.25">
      <c r="A54" t="s">
        <v>29</v>
      </c>
      <c r="B54" t="s">
        <v>75</v>
      </c>
    </row>
    <row r="55" spans="1:14" x14ac:dyDescent="0.25">
      <c r="A55" t="s">
        <v>29</v>
      </c>
      <c r="B55" t="s">
        <v>76</v>
      </c>
    </row>
    <row r="56" spans="1:14" x14ac:dyDescent="0.25">
      <c r="A56" t="s">
        <v>29</v>
      </c>
      <c r="B56" t="s">
        <v>77</v>
      </c>
    </row>
    <row r="57" spans="1:14" x14ac:dyDescent="0.25">
      <c r="A57" t="s">
        <v>29</v>
      </c>
      <c r="B57" t="s">
        <v>78</v>
      </c>
    </row>
    <row r="58" spans="1:14" x14ac:dyDescent="0.25">
      <c r="A58" t="s">
        <v>29</v>
      </c>
      <c r="B58" t="s">
        <v>79</v>
      </c>
    </row>
    <row r="59" spans="1:14" x14ac:dyDescent="0.25">
      <c r="A59" t="s">
        <v>29</v>
      </c>
      <c r="B59" t="s">
        <v>80</v>
      </c>
    </row>
    <row r="60" spans="1:14" x14ac:dyDescent="0.25">
      <c r="A60" t="s">
        <v>29</v>
      </c>
      <c r="B60" t="s">
        <v>81</v>
      </c>
    </row>
    <row r="61" spans="1:14" x14ac:dyDescent="0.25">
      <c r="A61" t="s">
        <v>29</v>
      </c>
      <c r="B61" t="s">
        <v>82</v>
      </c>
    </row>
    <row r="62" spans="1:14" x14ac:dyDescent="0.25">
      <c r="A62" t="s">
        <v>29</v>
      </c>
      <c r="B62" t="s">
        <v>83</v>
      </c>
    </row>
    <row r="63" spans="1:14" x14ac:dyDescent="0.25">
      <c r="A63" t="s">
        <v>29</v>
      </c>
      <c r="B63" t="s">
        <v>84</v>
      </c>
    </row>
    <row r="64" spans="1:14" x14ac:dyDescent="0.25">
      <c r="A64" t="s">
        <v>29</v>
      </c>
      <c r="B64" t="s">
        <v>85</v>
      </c>
    </row>
    <row r="65" spans="1:2" x14ac:dyDescent="0.25">
      <c r="A65" t="s">
        <v>29</v>
      </c>
      <c r="B65" t="s">
        <v>86</v>
      </c>
    </row>
    <row r="66" spans="1:2" x14ac:dyDescent="0.25">
      <c r="A66" t="s">
        <v>29</v>
      </c>
      <c r="B66" t="s">
        <v>87</v>
      </c>
    </row>
    <row r="67" spans="1:2" x14ac:dyDescent="0.25">
      <c r="A67" t="s">
        <v>29</v>
      </c>
      <c r="B67" t="s">
        <v>88</v>
      </c>
    </row>
    <row r="68" spans="1:2" x14ac:dyDescent="0.25">
      <c r="A68" t="s">
        <v>29</v>
      </c>
      <c r="B68" t="s">
        <v>89</v>
      </c>
    </row>
    <row r="69" spans="1:2" x14ac:dyDescent="0.25">
      <c r="A69" t="s">
        <v>29</v>
      </c>
      <c r="B69" t="s">
        <v>90</v>
      </c>
    </row>
    <row r="70" spans="1:2" x14ac:dyDescent="0.25">
      <c r="A70" t="s">
        <v>29</v>
      </c>
      <c r="B70" t="s">
        <v>91</v>
      </c>
    </row>
    <row r="71" spans="1:2" x14ac:dyDescent="0.25">
      <c r="A71" t="s">
        <v>29</v>
      </c>
      <c r="B71" t="s">
        <v>92</v>
      </c>
    </row>
    <row r="72" spans="1:2" x14ac:dyDescent="0.25">
      <c r="A72" t="s">
        <v>29</v>
      </c>
      <c r="B72" t="s">
        <v>93</v>
      </c>
    </row>
    <row r="73" spans="1:2" x14ac:dyDescent="0.25">
      <c r="A73" t="s">
        <v>29</v>
      </c>
      <c r="B73" t="s">
        <v>94</v>
      </c>
    </row>
    <row r="74" spans="1:2" x14ac:dyDescent="0.25">
      <c r="A74" t="s">
        <v>29</v>
      </c>
      <c r="B74" t="s">
        <v>95</v>
      </c>
    </row>
    <row r="75" spans="1:2" x14ac:dyDescent="0.25">
      <c r="A75" t="s">
        <v>29</v>
      </c>
      <c r="B75" t="s">
        <v>96</v>
      </c>
    </row>
    <row r="76" spans="1:2" x14ac:dyDescent="0.25">
      <c r="A76" t="s">
        <v>29</v>
      </c>
      <c r="B76" t="s">
        <v>97</v>
      </c>
    </row>
    <row r="77" spans="1:2" x14ac:dyDescent="0.25">
      <c r="A77" t="s">
        <v>29</v>
      </c>
      <c r="B77" t="s">
        <v>98</v>
      </c>
    </row>
    <row r="78" spans="1:2" x14ac:dyDescent="0.25">
      <c r="A78" t="s">
        <v>29</v>
      </c>
      <c r="B78" t="s">
        <v>99</v>
      </c>
    </row>
    <row r="79" spans="1:2" x14ac:dyDescent="0.25">
      <c r="A79" t="s">
        <v>29</v>
      </c>
      <c r="B79" t="s">
        <v>100</v>
      </c>
    </row>
    <row r="80" spans="1:2" x14ac:dyDescent="0.25">
      <c r="A80" t="s">
        <v>29</v>
      </c>
      <c r="B80" t="s">
        <v>101</v>
      </c>
    </row>
    <row r="81" spans="1:2" x14ac:dyDescent="0.25">
      <c r="A81" t="s">
        <v>29</v>
      </c>
      <c r="B81" t="s">
        <v>102</v>
      </c>
    </row>
    <row r="82" spans="1:2" x14ac:dyDescent="0.25">
      <c r="A82" t="s">
        <v>29</v>
      </c>
      <c r="B82" t="s">
        <v>103</v>
      </c>
    </row>
    <row r="83" spans="1:2" x14ac:dyDescent="0.25">
      <c r="A83" t="s">
        <v>29</v>
      </c>
      <c r="B83" t="s">
        <v>104</v>
      </c>
    </row>
    <row r="84" spans="1:2" x14ac:dyDescent="0.25">
      <c r="A84" t="s">
        <v>29</v>
      </c>
      <c r="B84" t="s">
        <v>105</v>
      </c>
    </row>
    <row r="85" spans="1:2" x14ac:dyDescent="0.25">
      <c r="A85" t="s">
        <v>29</v>
      </c>
      <c r="B85" t="s">
        <v>106</v>
      </c>
    </row>
    <row r="86" spans="1:2" x14ac:dyDescent="0.25">
      <c r="A86" t="s">
        <v>29</v>
      </c>
      <c r="B86" t="s">
        <v>107</v>
      </c>
    </row>
    <row r="87" spans="1:2" x14ac:dyDescent="0.25">
      <c r="A87" t="s">
        <v>29</v>
      </c>
      <c r="B87" t="s">
        <v>108</v>
      </c>
    </row>
    <row r="88" spans="1:2" x14ac:dyDescent="0.25">
      <c r="A88" t="s">
        <v>29</v>
      </c>
      <c r="B88" t="s">
        <v>109</v>
      </c>
    </row>
    <row r="89" spans="1:2" x14ac:dyDescent="0.25">
      <c r="A89" t="s">
        <v>29</v>
      </c>
      <c r="B89" t="s">
        <v>110</v>
      </c>
    </row>
    <row r="90" spans="1:2" x14ac:dyDescent="0.25">
      <c r="A90" t="s">
        <v>29</v>
      </c>
      <c r="B90" t="s">
        <v>111</v>
      </c>
    </row>
    <row r="91" spans="1:2" x14ac:dyDescent="0.25">
      <c r="A91" t="s">
        <v>29</v>
      </c>
      <c r="B91" t="s">
        <v>112</v>
      </c>
    </row>
    <row r="92" spans="1:2" x14ac:dyDescent="0.25">
      <c r="A92" t="s">
        <v>29</v>
      </c>
      <c r="B92" t="s">
        <v>113</v>
      </c>
    </row>
    <row r="93" spans="1:2" x14ac:dyDescent="0.25">
      <c r="A93" t="s">
        <v>29</v>
      </c>
      <c r="B93" t="s">
        <v>114</v>
      </c>
    </row>
    <row r="94" spans="1:2" x14ac:dyDescent="0.25">
      <c r="A94" t="s">
        <v>29</v>
      </c>
      <c r="B94" t="s">
        <v>115</v>
      </c>
    </row>
    <row r="95" spans="1:2" x14ac:dyDescent="0.25">
      <c r="A95" t="s">
        <v>29</v>
      </c>
      <c r="B95" t="s">
        <v>116</v>
      </c>
    </row>
    <row r="96" spans="1:2" x14ac:dyDescent="0.25">
      <c r="A96" t="s">
        <v>29</v>
      </c>
      <c r="B96" t="s">
        <v>117</v>
      </c>
    </row>
    <row r="97" spans="1:2" x14ac:dyDescent="0.25">
      <c r="A97" t="s">
        <v>29</v>
      </c>
      <c r="B97" t="s">
        <v>118</v>
      </c>
    </row>
    <row r="98" spans="1:2" x14ac:dyDescent="0.25">
      <c r="A98" t="s">
        <v>29</v>
      </c>
      <c r="B98" t="s">
        <v>119</v>
      </c>
    </row>
    <row r="99" spans="1:2" x14ac:dyDescent="0.25">
      <c r="A99" t="s">
        <v>29</v>
      </c>
      <c r="B99" t="s">
        <v>120</v>
      </c>
    </row>
    <row r="100" spans="1:2" x14ac:dyDescent="0.25">
      <c r="A100" t="s">
        <v>29</v>
      </c>
      <c r="B100" t="s">
        <v>121</v>
      </c>
    </row>
    <row r="101" spans="1:2" x14ac:dyDescent="0.25">
      <c r="A101" t="s">
        <v>29</v>
      </c>
      <c r="B101" t="s">
        <v>122</v>
      </c>
    </row>
    <row r="102" spans="1:2" x14ac:dyDescent="0.25">
      <c r="A102" t="s">
        <v>29</v>
      </c>
      <c r="B102" t="s">
        <v>123</v>
      </c>
    </row>
    <row r="103" spans="1:2" x14ac:dyDescent="0.25">
      <c r="A103" t="s">
        <v>29</v>
      </c>
      <c r="B103" t="s">
        <v>124</v>
      </c>
    </row>
    <row r="104" spans="1:2" x14ac:dyDescent="0.25">
      <c r="A104" t="s">
        <v>29</v>
      </c>
      <c r="B104" t="s">
        <v>125</v>
      </c>
    </row>
    <row r="105" spans="1:2" x14ac:dyDescent="0.25">
      <c r="A105" t="s">
        <v>126</v>
      </c>
      <c r="B105" t="s">
        <v>127</v>
      </c>
    </row>
    <row r="106" spans="1:2" x14ac:dyDescent="0.25">
      <c r="A106" t="s">
        <v>126</v>
      </c>
      <c r="B106" t="s">
        <v>128</v>
      </c>
    </row>
    <row r="107" spans="1:2" x14ac:dyDescent="0.25">
      <c r="A107" t="s">
        <v>126</v>
      </c>
      <c r="B107" t="s">
        <v>129</v>
      </c>
    </row>
    <row r="108" spans="1:2" x14ac:dyDescent="0.25">
      <c r="A108" t="s">
        <v>126</v>
      </c>
      <c r="B108" t="s">
        <v>130</v>
      </c>
    </row>
    <row r="109" spans="1:2" x14ac:dyDescent="0.25">
      <c r="A109" t="s">
        <v>126</v>
      </c>
      <c r="B109" t="s">
        <v>131</v>
      </c>
    </row>
    <row r="110" spans="1:2" x14ac:dyDescent="0.25">
      <c r="A110" t="s">
        <v>126</v>
      </c>
      <c r="B110" t="s">
        <v>132</v>
      </c>
    </row>
    <row r="111" spans="1:2" x14ac:dyDescent="0.25">
      <c r="A111" t="s">
        <v>126</v>
      </c>
      <c r="B111" t="s">
        <v>133</v>
      </c>
    </row>
    <row r="112" spans="1:2" x14ac:dyDescent="0.25">
      <c r="A112" t="s">
        <v>126</v>
      </c>
      <c r="B112" t="s">
        <v>134</v>
      </c>
    </row>
    <row r="113" spans="1:2" x14ac:dyDescent="0.25">
      <c r="A113" t="s">
        <v>126</v>
      </c>
      <c r="B113" t="s">
        <v>135</v>
      </c>
    </row>
    <row r="114" spans="1:2" x14ac:dyDescent="0.25">
      <c r="A114" t="s">
        <v>126</v>
      </c>
      <c r="B114" t="s">
        <v>136</v>
      </c>
    </row>
    <row r="115" spans="1:2" x14ac:dyDescent="0.25">
      <c r="A115" t="s">
        <v>126</v>
      </c>
      <c r="B115" t="s">
        <v>137</v>
      </c>
    </row>
    <row r="116" spans="1:2" x14ac:dyDescent="0.25">
      <c r="A116" t="s">
        <v>126</v>
      </c>
      <c r="B116" t="s">
        <v>138</v>
      </c>
    </row>
    <row r="117" spans="1:2" x14ac:dyDescent="0.25">
      <c r="A117" t="s">
        <v>126</v>
      </c>
      <c r="B117" t="s">
        <v>139</v>
      </c>
    </row>
    <row r="118" spans="1:2" x14ac:dyDescent="0.25">
      <c r="A118" t="s">
        <v>126</v>
      </c>
      <c r="B118" t="s">
        <v>140</v>
      </c>
    </row>
    <row r="119" spans="1:2" x14ac:dyDescent="0.25">
      <c r="A119" t="s">
        <v>126</v>
      </c>
      <c r="B119" t="s">
        <v>141</v>
      </c>
    </row>
    <row r="120" spans="1:2" x14ac:dyDescent="0.25">
      <c r="A120" t="s">
        <v>126</v>
      </c>
      <c r="B120" t="s">
        <v>142</v>
      </c>
    </row>
    <row r="121" spans="1:2" x14ac:dyDescent="0.25">
      <c r="A121" t="s">
        <v>126</v>
      </c>
      <c r="B121" t="s">
        <v>143</v>
      </c>
    </row>
    <row r="122" spans="1:2" x14ac:dyDescent="0.25">
      <c r="A122" t="s">
        <v>126</v>
      </c>
      <c r="B122" t="s">
        <v>144</v>
      </c>
    </row>
    <row r="123" spans="1:2" x14ac:dyDescent="0.25">
      <c r="A123" t="s">
        <v>126</v>
      </c>
      <c r="B123" t="s">
        <v>145</v>
      </c>
    </row>
    <row r="124" spans="1:2" x14ac:dyDescent="0.25">
      <c r="A124" t="s">
        <v>126</v>
      </c>
      <c r="B124" t="s">
        <v>146</v>
      </c>
    </row>
    <row r="125" spans="1:2" x14ac:dyDescent="0.25">
      <c r="A125" t="s">
        <v>126</v>
      </c>
      <c r="B125" t="s">
        <v>147</v>
      </c>
    </row>
    <row r="126" spans="1:2" x14ac:dyDescent="0.25">
      <c r="A126" t="s">
        <v>126</v>
      </c>
      <c r="B126" t="s">
        <v>148</v>
      </c>
    </row>
    <row r="127" spans="1:2" x14ac:dyDescent="0.25">
      <c r="A127" t="s">
        <v>126</v>
      </c>
      <c r="B127" t="s">
        <v>149</v>
      </c>
    </row>
    <row r="128" spans="1:2" x14ac:dyDescent="0.25">
      <c r="A128" t="s">
        <v>126</v>
      </c>
      <c r="B128" t="s">
        <v>150</v>
      </c>
    </row>
    <row r="129" spans="1:2" x14ac:dyDescent="0.25">
      <c r="A129" t="s">
        <v>126</v>
      </c>
      <c r="B129" t="s">
        <v>151</v>
      </c>
    </row>
    <row r="130" spans="1:2" x14ac:dyDescent="0.25">
      <c r="A130" t="s">
        <v>126</v>
      </c>
      <c r="B130" t="s">
        <v>152</v>
      </c>
    </row>
    <row r="131" spans="1:2" x14ac:dyDescent="0.25">
      <c r="A131" t="s">
        <v>126</v>
      </c>
      <c r="B131" t="s">
        <v>153</v>
      </c>
    </row>
    <row r="132" spans="1:2" x14ac:dyDescent="0.25">
      <c r="A132" t="s">
        <v>126</v>
      </c>
      <c r="B132" t="s">
        <v>154</v>
      </c>
    </row>
    <row r="133" spans="1:2" x14ac:dyDescent="0.25">
      <c r="A133" t="s">
        <v>126</v>
      </c>
      <c r="B133" t="s">
        <v>155</v>
      </c>
    </row>
    <row r="134" spans="1:2" x14ac:dyDescent="0.25">
      <c r="A134" t="s">
        <v>126</v>
      </c>
      <c r="B134" t="s">
        <v>156</v>
      </c>
    </row>
    <row r="135" spans="1:2" x14ac:dyDescent="0.25">
      <c r="A135" t="s">
        <v>126</v>
      </c>
      <c r="B135" t="s">
        <v>157</v>
      </c>
    </row>
    <row r="136" spans="1:2" x14ac:dyDescent="0.25">
      <c r="A136" t="s">
        <v>126</v>
      </c>
      <c r="B136" t="s">
        <v>158</v>
      </c>
    </row>
    <row r="137" spans="1:2" x14ac:dyDescent="0.25">
      <c r="A137" t="s">
        <v>126</v>
      </c>
      <c r="B137" t="s">
        <v>159</v>
      </c>
    </row>
    <row r="138" spans="1:2" x14ac:dyDescent="0.25">
      <c r="A138" t="s">
        <v>160</v>
      </c>
      <c r="B138" t="s">
        <v>161</v>
      </c>
    </row>
    <row r="139" spans="1:2" x14ac:dyDescent="0.25">
      <c r="A139" t="s">
        <v>160</v>
      </c>
      <c r="B139" t="s">
        <v>162</v>
      </c>
    </row>
    <row r="140" spans="1:2" x14ac:dyDescent="0.25">
      <c r="A140" t="s">
        <v>160</v>
      </c>
      <c r="B140" t="s">
        <v>163</v>
      </c>
    </row>
    <row r="141" spans="1:2" x14ac:dyDescent="0.25">
      <c r="A141" t="s">
        <v>160</v>
      </c>
      <c r="B141" t="s">
        <v>164</v>
      </c>
    </row>
    <row r="142" spans="1:2" x14ac:dyDescent="0.25">
      <c r="A142" t="s">
        <v>160</v>
      </c>
      <c r="B142" t="s">
        <v>165</v>
      </c>
    </row>
    <row r="143" spans="1:2" x14ac:dyDescent="0.25">
      <c r="A143" t="s">
        <v>160</v>
      </c>
      <c r="B143" t="s">
        <v>166</v>
      </c>
    </row>
    <row r="144" spans="1:2" x14ac:dyDescent="0.25">
      <c r="A144" t="s">
        <v>160</v>
      </c>
      <c r="B144" t="s">
        <v>167</v>
      </c>
    </row>
    <row r="145" spans="1:2" x14ac:dyDescent="0.25">
      <c r="A145" t="s">
        <v>160</v>
      </c>
      <c r="B145" t="s">
        <v>168</v>
      </c>
    </row>
    <row r="146" spans="1:2" x14ac:dyDescent="0.25">
      <c r="A146" t="s">
        <v>160</v>
      </c>
      <c r="B146" t="s">
        <v>169</v>
      </c>
    </row>
    <row r="147" spans="1:2" x14ac:dyDescent="0.25">
      <c r="A147" t="s">
        <v>160</v>
      </c>
      <c r="B147" t="s">
        <v>170</v>
      </c>
    </row>
    <row r="148" spans="1:2" x14ac:dyDescent="0.25">
      <c r="A148" t="s">
        <v>160</v>
      </c>
      <c r="B148" t="s">
        <v>171</v>
      </c>
    </row>
    <row r="149" spans="1:2" x14ac:dyDescent="0.25">
      <c r="A149" t="s">
        <v>160</v>
      </c>
      <c r="B149" t="s">
        <v>172</v>
      </c>
    </row>
    <row r="150" spans="1:2" x14ac:dyDescent="0.25">
      <c r="A150" t="s">
        <v>160</v>
      </c>
      <c r="B150" t="s">
        <v>173</v>
      </c>
    </row>
    <row r="151" spans="1:2" x14ac:dyDescent="0.25">
      <c r="A151" t="s">
        <v>160</v>
      </c>
      <c r="B151" t="s">
        <v>138</v>
      </c>
    </row>
    <row r="152" spans="1:2" x14ac:dyDescent="0.25">
      <c r="A152" t="s">
        <v>160</v>
      </c>
      <c r="B152" t="s">
        <v>174</v>
      </c>
    </row>
    <row r="153" spans="1:2" x14ac:dyDescent="0.25">
      <c r="A153" t="s">
        <v>160</v>
      </c>
      <c r="B153" t="s">
        <v>175</v>
      </c>
    </row>
    <row r="154" spans="1:2" x14ac:dyDescent="0.25">
      <c r="A154" t="s">
        <v>160</v>
      </c>
      <c r="B154" t="s">
        <v>176</v>
      </c>
    </row>
    <row r="155" spans="1:2" x14ac:dyDescent="0.25">
      <c r="A155" t="s">
        <v>160</v>
      </c>
      <c r="B155" t="s">
        <v>177</v>
      </c>
    </row>
    <row r="156" spans="1:2" x14ac:dyDescent="0.25">
      <c r="A156" t="s">
        <v>160</v>
      </c>
      <c r="B156" t="s">
        <v>178</v>
      </c>
    </row>
    <row r="157" spans="1:2" x14ac:dyDescent="0.25">
      <c r="A157" t="s">
        <v>160</v>
      </c>
      <c r="B157" t="s">
        <v>179</v>
      </c>
    </row>
    <row r="158" spans="1:2" x14ac:dyDescent="0.25">
      <c r="A158" t="s">
        <v>160</v>
      </c>
      <c r="B158" t="s">
        <v>180</v>
      </c>
    </row>
    <row r="159" spans="1:2" x14ac:dyDescent="0.25">
      <c r="A159" t="s">
        <v>160</v>
      </c>
      <c r="B159" t="s">
        <v>181</v>
      </c>
    </row>
    <row r="160" spans="1:2" x14ac:dyDescent="0.25">
      <c r="A160" t="s">
        <v>160</v>
      </c>
      <c r="B160" t="s">
        <v>182</v>
      </c>
    </row>
    <row r="161" spans="1:2" x14ac:dyDescent="0.25">
      <c r="A161" t="s">
        <v>160</v>
      </c>
      <c r="B161" t="s">
        <v>183</v>
      </c>
    </row>
    <row r="162" spans="1:2" x14ac:dyDescent="0.25">
      <c r="A162" t="s">
        <v>160</v>
      </c>
      <c r="B162" t="s">
        <v>184</v>
      </c>
    </row>
    <row r="163" spans="1:2" x14ac:dyDescent="0.25">
      <c r="A163" t="s">
        <v>160</v>
      </c>
      <c r="B163" t="s">
        <v>185</v>
      </c>
    </row>
    <row r="164" spans="1:2" x14ac:dyDescent="0.25">
      <c r="A164" t="s">
        <v>160</v>
      </c>
      <c r="B164" t="s">
        <v>186</v>
      </c>
    </row>
    <row r="165" spans="1:2" x14ac:dyDescent="0.25">
      <c r="A165" t="s">
        <v>160</v>
      </c>
      <c r="B165" t="s">
        <v>187</v>
      </c>
    </row>
    <row r="166" spans="1:2" x14ac:dyDescent="0.25">
      <c r="A166" t="s">
        <v>160</v>
      </c>
      <c r="B166" t="s">
        <v>188</v>
      </c>
    </row>
    <row r="167" spans="1:2" x14ac:dyDescent="0.25">
      <c r="A167" t="s">
        <v>160</v>
      </c>
      <c r="B167" t="s">
        <v>189</v>
      </c>
    </row>
  </sheetData>
  <autoFilter ref="M1:N49" xr:uid="{B1074A31-10DF-4885-ABCB-D301057B1EC4}">
    <sortState xmlns:xlrd2="http://schemas.microsoft.com/office/spreadsheetml/2017/richdata2" ref="M2:N49">
      <sortCondition ref="M1:M4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Permohonan BLI</vt:lpstr>
      <vt:lpstr>Rujukan</vt:lpstr>
      <vt:lpstr>BL_USMHU</vt:lpstr>
      <vt:lpstr>BL_USMIP</vt:lpstr>
      <vt:lpstr>BL_USMKI</vt:lpstr>
      <vt:lpstr>BL_USMKJ</vt:lpstr>
      <vt:lpstr>BL_USMKK</vt:lpstr>
      <vt:lpstr>'Permohonan BLI'!Print_Area</vt:lpstr>
      <vt:lpstr>USMHU</vt:lpstr>
      <vt:lpstr>USMIP</vt:lpstr>
      <vt:lpstr>USMKI</vt:lpstr>
      <vt:lpstr>USMKJ</vt:lpstr>
      <vt:lpstr>USMKK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JBendKK</dc:creator>
  <cp:lastModifiedBy>shaifullah.kerja a</cp:lastModifiedBy>
  <cp:lastPrinted>2026-04-30T04:29:52Z</cp:lastPrinted>
  <dcterms:created xsi:type="dcterms:W3CDTF">2015-06-05T18:17:20Z</dcterms:created>
  <dcterms:modified xsi:type="dcterms:W3CDTF">2026-04-30T04:31:02Z</dcterms:modified>
</cp:coreProperties>
</file>