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oldpc\My Documents old\UB2013_14\2018\SEMAK LW_SB\DOK.LAMP BOR.DLOAD\KKINI SB150218\"/>
    </mc:Choice>
  </mc:AlternateContent>
  <bookViews>
    <workbookView xWindow="0" yWindow="0" windowWidth="28800" windowHeight="12135"/>
  </bookViews>
  <sheets>
    <sheet name="BORANG VIREMEN" sheetId="2" r:id="rId1"/>
  </sheets>
  <definedNames>
    <definedName name="_xlnm.Print_Area" localSheetId="0">'BORANG VIREMEN'!$B$2:$O$85</definedName>
  </definedNames>
  <calcPr calcId="152511"/>
  <customWorkbookViews>
    <customWorkbookView name="zaidi - Personal View" guid="{3B955572-6958-424A-A84C-A206C9FFDF89}" mergeInterval="0" personalView="1" maximized="1" xWindow="1" yWindow="1" windowWidth="1276" windowHeight="832" activeSheetId="1" showComments="commIndAndComment"/>
  </customWorkbookViews>
</workbook>
</file>

<file path=xl/calcChain.xml><?xml version="1.0" encoding="utf-8"?>
<calcChain xmlns="http://schemas.openxmlformats.org/spreadsheetml/2006/main">
  <c r="J54" i="2" l="1"/>
  <c r="J55" i="2"/>
  <c r="N54" i="2"/>
  <c r="N53" i="2"/>
  <c r="C30" i="2"/>
  <c r="N24" i="2"/>
  <c r="N26" i="2" s="1"/>
  <c r="C18" i="2"/>
  <c r="N43" i="2"/>
  <c r="N45" i="2" s="1"/>
  <c r="N47" i="2" s="1"/>
  <c r="N55" i="2"/>
  <c r="N56" i="2"/>
  <c r="N46" i="2"/>
  <c r="J53" i="2"/>
  <c r="D74" i="2"/>
  <c r="L83" i="2"/>
  <c r="J56" i="2"/>
</calcChain>
</file>

<file path=xl/sharedStrings.xml><?xml version="1.0" encoding="utf-8"?>
<sst xmlns="http://schemas.openxmlformats.org/spreadsheetml/2006/main" count="56" uniqueCount="55">
  <si>
    <t>Bagi Tahun :</t>
  </si>
  <si>
    <t>Jabatan/Pusat Pengajian :</t>
  </si>
  <si>
    <t>ANALISIS VOT PECAHAN KEPALA</t>
  </si>
  <si>
    <t>A.</t>
  </si>
  <si>
    <t>B.</t>
  </si>
  <si>
    <t>JB/1/BR/UB-VR 1</t>
  </si>
  <si>
    <t>C.</t>
  </si>
  <si>
    <t>PECAHAN KEPALA YANG</t>
  </si>
  <si>
    <t>Sila beri penerangan dengan jelas ke atas soalan-soalan berikut:</t>
  </si>
  <si>
    <t>Butir-butir penuh serta sebab-sebab peruntukan tambahan dikehendaki dan atas apakah amaun dikira.</t>
  </si>
  <si>
    <t>(UNTUK KEGUNAAN JABATAN BENDAHARI SAHAJA)</t>
  </si>
  <si>
    <t>Keputusan :</t>
  </si>
  <si>
    <t>Viremen dilulukan / tidak diluluskan :</t>
  </si>
  <si>
    <t>Dengan kuasa :</t>
  </si>
  <si>
    <t xml:space="preserve">Butir-butir anggaran semasa   </t>
  </si>
  <si>
    <t>(a) Peruntukan…………………………………………………………………………………………</t>
  </si>
  <si>
    <t xml:space="preserve">PECAHAN KEPALA YANG HENDAK DITAMBAH :        </t>
  </si>
  <si>
    <t xml:space="preserve">PECAHAN KEPALA YANG HENDAK DIKURANGKAN :                                                                           </t>
  </si>
  <si>
    <t xml:space="preserve">(a) Jumlah Peruntukan    </t>
  </si>
  <si>
    <t xml:space="preserve">(b) Amaun yang telah dibelanjakan          </t>
  </si>
  <si>
    <r>
      <rPr>
        <b/>
        <sz val="11"/>
        <color indexed="8"/>
        <rFont val="Calibri"/>
        <family val="2"/>
      </rPr>
      <t xml:space="preserve">DIKURANGKAN        </t>
    </r>
    <r>
      <rPr>
        <sz val="11"/>
        <color theme="1"/>
        <rFont val="Calibri"/>
        <family val="2"/>
        <scheme val="minor"/>
      </rPr>
      <t xml:space="preserve">                                            </t>
    </r>
  </si>
  <si>
    <r>
      <rPr>
        <b/>
        <sz val="11"/>
        <color indexed="8"/>
        <rFont val="Calibri"/>
        <family val="2"/>
      </rPr>
      <t xml:space="preserve">DITAMBAH               </t>
    </r>
    <r>
      <rPr>
        <sz val="11"/>
        <color theme="1"/>
        <rFont val="Calibri"/>
        <family val="2"/>
        <scheme val="minor"/>
      </rPr>
      <t xml:space="preserve">                       </t>
    </r>
  </si>
  <si>
    <t>(c) Peruntukan selepas pindaan…………</t>
  </si>
  <si>
    <t xml:space="preserve">(Tarikh)   </t>
  </si>
  <si>
    <t>(Tandatangan Ketua Jabatan)</t>
  </si>
  <si>
    <t xml:space="preserve"> UNIVERSITI SAINS MALAYSIA</t>
  </si>
  <si>
    <t>Ke Peruntukan Pecahan Kepala</t>
  </si>
  <si>
    <t>Jumlah Pindaan Dikehendaki</t>
  </si>
  <si>
    <t>Dari Peruntukan Pecahan Kepala</t>
  </si>
  <si>
    <t>KEDUDUKAN PERUNTUKAN PECAHAN KEPALA : (JIKA PINDAAN DILULUSKAN)</t>
  </si>
  <si>
    <t>No. Viremen : …………………………………</t>
  </si>
  <si>
    <t>Nama/Jenis Akaun :</t>
  </si>
  <si>
    <t xml:space="preserve">(c) Potongan (Viremen)............................................................................... </t>
  </si>
  <si>
    <t xml:space="preserve">(b) Tambahan (Tambahan/Viremen)…………………………………………………….… </t>
  </si>
  <si>
    <t>(f) Baki pada tarikh permohonan ini...........................................................</t>
  </si>
  <si>
    <t>(Termasuk Tambahan dan Viremen).........................................................</t>
  </si>
  <si>
    <t>(a) Peruntukan……………………………………………………………………………………..</t>
  </si>
  <si>
    <t>(c) Potongan (Viremen)............................................................................</t>
  </si>
  <si>
    <t>(d) Peruntukan dipinda (a) + (b) - (c).......................................................</t>
  </si>
  <si>
    <t>(f) Tanggungan tidak dapat dielakkan yang belum diselesaikan............</t>
  </si>
  <si>
    <t>(g) Tanggungan yang diperlukan hadapan (tambahan kepada f)...........</t>
  </si>
  <si>
    <t>(h) Jumlah dikehendaki tahun ini (e) + (f) + (g).......................................</t>
  </si>
  <si>
    <t>(a) Peruntukan sekarang…………………….</t>
  </si>
  <si>
    <t>(b) Pindaan……………………………….……….</t>
  </si>
  <si>
    <t>(b) Tambahan (Tambahan/Agihan/ (Viremen).…………………………………….</t>
  </si>
  <si>
    <t>(e) Amaun yang telah dibelanjakan pada tarikh permohonan ini...........</t>
  </si>
  <si>
    <t>(e) Amaun yang telah dibelanjakan pada tarikh permohonan ini……………</t>
  </si>
  <si>
    <t xml:space="preserve">    * Nota :  Sila isi pada ruangan yang berwarna</t>
  </si>
  <si>
    <t xml:space="preserve"> sahaja.</t>
  </si>
  <si>
    <t>(d) Peruntukan Dipinda (a) + (b) - (c).……….…………………………………………...</t>
  </si>
  <si>
    <t xml:space="preserve">I. Butir-butir Tahun Lalu      </t>
  </si>
  <si>
    <t xml:space="preserve">II. Butir-butir anggaran semasa   </t>
  </si>
  <si>
    <t>Nyatakan keadaan yang membolehkan lebih peruntukan boleh ditawarkan untuk dipinda kepada maksud yang baru itu.</t>
  </si>
  <si>
    <t>PERMOHONAN UNTUK VIREMEN</t>
  </si>
  <si>
    <t>(BORANG INI PERLU DIISI DALAM 1 SALINAN) 
(UNTUK DIHANTAR KEPADA BENDAHARI)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</si>
</sst>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\ #,##0.00_);[Red]_(\(#,##0.00\);_(\ &quot;-    &quot;_);_(@_)"/>
    <numFmt numFmtId="165" formatCode="[Red]_(\(#,##0.00\)_);[Red]_(\(#,##0.00\);_(\ &quot;-    &quot;_);_(@_)"/>
    <numFmt numFmtId="166" formatCode="_(#,##0.00_);_(#,##0.00\);_(\ &quot;-    &quot;_);_(@_)"/>
    <numFmt numFmtId="167" formatCode="_(#,##0.00_);_(#,##0.00;_(\ &quot;-    &quot;_);_(@_)"/>
    <numFmt numFmtId="168" formatCode="_(* #,##0.00_);_(* #,##0.00;_(* &quot;-&quot;??_);_(@_)"/>
    <numFmt numFmtId="169" formatCode="_(* #,##0.00_);_(* #,##0.00;_(* &quot;-&quot;??_);@_)"/>
    <numFmt numFmtId="172" formatCode="_(#,##0.00_);_(\(#,##0.00\);_(\ &quot;-    &quot;_);_(@_)"/>
    <numFmt numFmtId="173" formatCode="[Blue]_(* #,##0.00_);[Blue]_(* #,##0.00;_(* &quot;-&quot;??_);_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top"/>
    </xf>
    <xf numFmtId="0" fontId="0" fillId="2" borderId="13" xfId="0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43" fontId="0" fillId="2" borderId="0" xfId="0" applyNumberForma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vertical="top"/>
    </xf>
    <xf numFmtId="164" fontId="2" fillId="2" borderId="0" xfId="0" applyNumberFormat="1" applyFont="1" applyFill="1" applyBorder="1" applyAlignment="1" applyProtection="1">
      <alignment vertical="center"/>
    </xf>
    <xf numFmtId="43" fontId="2" fillId="2" borderId="11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  <protection hidden="1"/>
    </xf>
    <xf numFmtId="43" fontId="0" fillId="2" borderId="11" xfId="0" applyNumberFormat="1" applyFill="1" applyBorder="1" applyAlignment="1" applyProtection="1">
      <alignment vertical="center"/>
    </xf>
    <xf numFmtId="168" fontId="0" fillId="2" borderId="0" xfId="0" applyNumberFormat="1" applyFill="1" applyBorder="1" applyAlignment="1" applyProtection="1">
      <alignment vertical="center"/>
    </xf>
    <xf numFmtId="169" fontId="2" fillId="2" borderId="0" xfId="0" applyNumberFormat="1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 wrapText="1"/>
    </xf>
    <xf numFmtId="166" fontId="0" fillId="2" borderId="5" xfId="0" applyNumberFormat="1" applyFill="1" applyBorder="1" applyAlignment="1" applyProtection="1">
      <alignment vertical="center" wrapText="1"/>
    </xf>
    <xf numFmtId="165" fontId="0" fillId="2" borderId="0" xfId="0" applyNumberFormat="1" applyFont="1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43" fontId="2" fillId="2" borderId="0" xfId="0" applyNumberFormat="1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 wrapText="1"/>
    </xf>
    <xf numFmtId="0" fontId="0" fillId="2" borderId="1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167" fontId="2" fillId="4" borderId="0" xfId="0" applyNumberFormat="1" applyFont="1" applyFill="1" applyBorder="1" applyAlignment="1" applyProtection="1">
      <alignment vertical="center"/>
      <protection locked="0"/>
    </xf>
    <xf numFmtId="43" fontId="0" fillId="4" borderId="0" xfId="0" applyNumberFormat="1" applyFill="1" applyBorder="1" applyAlignment="1" applyProtection="1">
      <alignment vertical="center"/>
      <protection locked="0"/>
    </xf>
    <xf numFmtId="165" fontId="0" fillId="4" borderId="0" xfId="0" applyNumberForma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0" fillId="5" borderId="0" xfId="0" applyFill="1" applyAlignment="1" applyProtection="1">
      <alignment vertical="center"/>
    </xf>
    <xf numFmtId="0" fontId="0" fillId="5" borderId="0" xfId="0" applyFill="1" applyAlignment="1" applyProtection="1">
      <alignment vertical="center" wrapText="1"/>
    </xf>
    <xf numFmtId="0" fontId="0" fillId="5" borderId="0" xfId="0" applyFill="1" applyBorder="1" applyAlignment="1" applyProtection="1">
      <alignment vertical="center"/>
    </xf>
    <xf numFmtId="0" fontId="0" fillId="5" borderId="0" xfId="0" applyNumberForma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 wrapText="1"/>
    </xf>
    <xf numFmtId="172" fontId="2" fillId="2" borderId="0" xfId="0" applyNumberFormat="1" applyFont="1" applyFill="1" applyBorder="1" applyAlignment="1" applyProtection="1">
      <alignment vertical="center" wrapText="1"/>
    </xf>
    <xf numFmtId="173" fontId="0" fillId="2" borderId="0" xfId="0" applyNumberForma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3" xfId="0" quotePrefix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vertical="top" wrapText="1"/>
    </xf>
    <xf numFmtId="0" fontId="0" fillId="5" borderId="0" xfId="0" applyFill="1" applyAlignment="1" applyProtection="1">
      <alignment horizontal="center" vertical="center"/>
    </xf>
    <xf numFmtId="0" fontId="0" fillId="2" borderId="7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14" fontId="2" fillId="2" borderId="15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1</xdr:row>
      <xdr:rowOff>9525</xdr:rowOff>
    </xdr:from>
    <xdr:to>
      <xdr:col>9</xdr:col>
      <xdr:colOff>942975</xdr:colOff>
      <xdr:row>3</xdr:row>
      <xdr:rowOff>104775</xdr:rowOff>
    </xdr:to>
    <xdr:pic>
      <xdr:nvPicPr>
        <xdr:cNvPr id="1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00025"/>
          <a:ext cx="1238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95"/>
  <sheetViews>
    <sheetView tabSelected="1" topLeftCell="A21" zoomScaleNormal="100" zoomScalePageLayoutView="40" workbookViewId="0">
      <selection activeCell="N21" sqref="N21"/>
    </sheetView>
  </sheetViews>
  <sheetFormatPr defaultColWidth="0" defaultRowHeight="21" customHeight="1" zeroHeight="1" x14ac:dyDescent="0.25"/>
  <cols>
    <col min="1" max="1" width="2.5703125" style="63" customWidth="1"/>
    <col min="2" max="2" width="5.28515625" style="1" customWidth="1"/>
    <col min="3" max="3" width="2.85546875" style="1" customWidth="1"/>
    <col min="4" max="4" width="3.7109375" style="1" customWidth="1"/>
    <col min="5" max="5" width="13.5703125" style="1" customWidth="1"/>
    <col min="6" max="6" width="9.140625" style="1" customWidth="1"/>
    <col min="7" max="7" width="3.28515625" style="1" customWidth="1"/>
    <col min="8" max="8" width="4.7109375" style="1" customWidth="1"/>
    <col min="9" max="9" width="4.28515625" style="1" customWidth="1"/>
    <col min="10" max="10" width="19.140625" style="1" customWidth="1"/>
    <col min="11" max="12" width="3.42578125" style="1" customWidth="1"/>
    <col min="13" max="13" width="3.85546875" style="1" customWidth="1"/>
    <col min="14" max="14" width="23.42578125" style="1" customWidth="1"/>
    <col min="15" max="15" width="3.140625" style="1" customWidth="1"/>
    <col min="16" max="16" width="2.5703125" style="63" customWidth="1"/>
    <col min="17" max="16384" width="9.140625" style="1" hidden="1"/>
  </cols>
  <sheetData>
    <row r="1" spans="1:16" s="98" customFormat="1" ht="15" x14ac:dyDescent="0.25"/>
    <row r="2" spans="1:16" s="3" customFormat="1" ht="15" x14ac:dyDescent="0.25">
      <c r="A2" s="6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08" t="s">
        <v>5</v>
      </c>
      <c r="O2" s="108"/>
      <c r="P2" s="63"/>
    </row>
    <row r="3" spans="1:16" s="3" customFormat="1" ht="31.5" customHeight="1" x14ac:dyDescent="0.25">
      <c r="A3" s="63"/>
      <c r="B3" s="6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64"/>
    </row>
    <row r="4" spans="1:16" s="3" customFormat="1" ht="15" x14ac:dyDescent="0.25">
      <c r="A4" s="63"/>
      <c r="B4" s="72" t="s">
        <v>53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64"/>
    </row>
    <row r="5" spans="1:16" s="3" customFormat="1" ht="15" x14ac:dyDescent="0.25">
      <c r="A5" s="63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63"/>
    </row>
    <row r="6" spans="1:16" s="3" customFormat="1" ht="31.5" customHeight="1" x14ac:dyDescent="0.25">
      <c r="A6" s="63"/>
      <c r="B6" s="71" t="s">
        <v>54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63"/>
    </row>
    <row r="7" spans="1:16" s="3" customFormat="1" ht="15" x14ac:dyDescent="0.25">
      <c r="A7" s="63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3"/>
    </row>
    <row r="8" spans="1:16" ht="16.5" customHeight="1" x14ac:dyDescent="0.25">
      <c r="B8" s="4" t="s">
        <v>0</v>
      </c>
      <c r="C8" s="2"/>
      <c r="D8" s="2"/>
      <c r="E8" s="56"/>
      <c r="F8" s="15"/>
      <c r="G8" s="2"/>
      <c r="H8" s="2"/>
      <c r="I8" s="2"/>
      <c r="J8" s="2"/>
      <c r="K8" s="2"/>
      <c r="L8" s="2"/>
      <c r="M8" s="2"/>
      <c r="N8" s="2"/>
      <c r="O8" s="2"/>
    </row>
    <row r="9" spans="1:16" ht="16.5" customHeight="1" x14ac:dyDescent="0.25">
      <c r="B9" s="4" t="s">
        <v>1</v>
      </c>
      <c r="C9" s="2"/>
      <c r="D9" s="2"/>
      <c r="E9" s="2"/>
      <c r="F9" s="90"/>
      <c r="G9" s="90"/>
      <c r="H9" s="90"/>
      <c r="I9" s="90"/>
      <c r="J9" s="90"/>
      <c r="K9" s="90"/>
      <c r="L9" s="90"/>
      <c r="M9" s="90"/>
      <c r="N9" s="90"/>
      <c r="O9" s="2"/>
    </row>
    <row r="10" spans="1:16" ht="16.5" customHeight="1" x14ac:dyDescent="0.25">
      <c r="B10" s="4" t="s">
        <v>31</v>
      </c>
      <c r="C10" s="2"/>
      <c r="D10" s="2"/>
      <c r="E10" s="2"/>
      <c r="F10" s="91"/>
      <c r="G10" s="91"/>
      <c r="H10" s="91"/>
      <c r="I10" s="91"/>
      <c r="J10" s="91"/>
      <c r="K10" s="91"/>
      <c r="L10" s="91"/>
      <c r="M10" s="91"/>
      <c r="N10" s="91"/>
      <c r="O10" s="2"/>
    </row>
    <row r="11" spans="1:16" ht="1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s="2" customFormat="1" ht="31.5" customHeight="1" x14ac:dyDescent="0.25">
      <c r="A12" s="63"/>
      <c r="B12" s="5"/>
      <c r="C12" s="107" t="s">
        <v>28</v>
      </c>
      <c r="D12" s="107"/>
      <c r="E12" s="107"/>
      <c r="F12" s="6"/>
      <c r="G12" s="5"/>
      <c r="H12" s="7"/>
      <c r="I12" s="107" t="s">
        <v>26</v>
      </c>
      <c r="J12" s="107"/>
      <c r="K12" s="7"/>
      <c r="L12" s="6"/>
      <c r="M12" s="5"/>
      <c r="N12" s="8" t="s">
        <v>27</v>
      </c>
      <c r="O12" s="6"/>
      <c r="P12" s="63"/>
    </row>
    <row r="13" spans="1:16" s="2" customFormat="1" ht="10.5" customHeight="1" x14ac:dyDescent="0.25">
      <c r="A13" s="63"/>
      <c r="B13" s="9"/>
      <c r="C13" s="10"/>
      <c r="D13" s="10"/>
      <c r="E13" s="10"/>
      <c r="F13" s="11"/>
      <c r="G13" s="9"/>
      <c r="H13" s="10"/>
      <c r="I13" s="10"/>
      <c r="J13" s="10"/>
      <c r="K13" s="10"/>
      <c r="L13" s="11"/>
      <c r="M13" s="12"/>
      <c r="N13" s="13"/>
      <c r="O13" s="14"/>
      <c r="P13" s="63"/>
    </row>
    <row r="14" spans="1:16" ht="15" x14ac:dyDescent="0.25">
      <c r="B14" s="12"/>
      <c r="C14" s="92"/>
      <c r="D14" s="92"/>
      <c r="E14" s="92"/>
      <c r="F14" s="14"/>
      <c r="G14" s="12"/>
      <c r="H14" s="13"/>
      <c r="I14" s="92"/>
      <c r="J14" s="92"/>
      <c r="K14" s="13"/>
      <c r="L14" s="14"/>
      <c r="M14" s="12"/>
      <c r="N14" s="57"/>
      <c r="O14" s="14"/>
    </row>
    <row r="15" spans="1:16" s="2" customFormat="1" ht="10.5" customHeight="1" x14ac:dyDescent="0.25">
      <c r="A15" s="63"/>
      <c r="B15" s="17"/>
      <c r="C15" s="18"/>
      <c r="D15" s="18"/>
      <c r="E15" s="18"/>
      <c r="F15" s="16"/>
      <c r="G15" s="17"/>
      <c r="H15" s="18"/>
      <c r="I15" s="18"/>
      <c r="J15" s="18"/>
      <c r="K15" s="18"/>
      <c r="L15" s="16"/>
      <c r="M15" s="17"/>
      <c r="N15" s="18"/>
      <c r="O15" s="16"/>
      <c r="P15" s="63"/>
    </row>
    <row r="16" spans="1:16" s="2" customFormat="1" ht="21" customHeight="1" x14ac:dyDescent="0.25">
      <c r="A16" s="63"/>
      <c r="B16" s="76" t="s">
        <v>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8"/>
      <c r="P16" s="63"/>
    </row>
    <row r="17" spans="1:16" s="2" customFormat="1" ht="21" customHeight="1" x14ac:dyDescent="0.25">
      <c r="A17" s="63"/>
      <c r="B17" s="19" t="s">
        <v>3</v>
      </c>
      <c r="C17" s="95" t="s">
        <v>17</v>
      </c>
      <c r="D17" s="96"/>
      <c r="E17" s="97"/>
      <c r="F17" s="97"/>
      <c r="G17" s="97"/>
      <c r="H17" s="97"/>
      <c r="I17" s="97"/>
      <c r="J17" s="97"/>
      <c r="K17" s="97"/>
      <c r="L17" s="97"/>
      <c r="M17" s="10"/>
      <c r="N17" s="10"/>
      <c r="O17" s="11"/>
      <c r="P17" s="63"/>
    </row>
    <row r="18" spans="1:16" s="2" customFormat="1" ht="21" customHeight="1" x14ac:dyDescent="0.25">
      <c r="A18" s="63"/>
      <c r="B18" s="20"/>
      <c r="C18" s="21" t="str">
        <f>("   ( Vot :         "&amp;(IF(C14&lt;0&gt;0,C14,"")))     &amp;"            )"</f>
        <v xml:space="preserve">   ( Vot :                     )</v>
      </c>
      <c r="D18" s="22"/>
      <c r="E18" s="23"/>
      <c r="F18" s="23"/>
      <c r="G18" s="24"/>
      <c r="H18" s="13"/>
      <c r="I18" s="24"/>
      <c r="J18" s="24"/>
      <c r="K18" s="24"/>
      <c r="L18" s="24"/>
      <c r="M18" s="10"/>
      <c r="N18" s="10"/>
      <c r="O18" s="11"/>
      <c r="P18" s="63"/>
    </row>
    <row r="19" spans="1:16" s="2" customFormat="1" ht="6" customHeight="1" x14ac:dyDescent="0.25">
      <c r="A19" s="63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9"/>
      <c r="N19" s="10"/>
      <c r="O19" s="11"/>
      <c r="P19" s="63"/>
    </row>
    <row r="20" spans="1:16" s="2" customFormat="1" ht="16.5" customHeight="1" x14ac:dyDescent="0.2">
      <c r="A20" s="63"/>
      <c r="B20" s="20"/>
      <c r="C20" s="12" t="s">
        <v>14</v>
      </c>
      <c r="D20" s="27"/>
      <c r="E20" s="24"/>
      <c r="F20" s="24"/>
      <c r="G20" s="28"/>
      <c r="H20" s="29"/>
      <c r="I20" s="29"/>
      <c r="J20" s="29"/>
      <c r="K20" s="29"/>
      <c r="L20" s="24"/>
      <c r="M20" s="12"/>
      <c r="N20" s="30"/>
      <c r="O20" s="14"/>
      <c r="P20" s="63"/>
    </row>
    <row r="21" spans="1:16" ht="16.5" customHeight="1" x14ac:dyDescent="0.25">
      <c r="B21" s="20"/>
      <c r="C21" s="31" t="s">
        <v>15</v>
      </c>
      <c r="D21" s="27"/>
      <c r="E21" s="24"/>
      <c r="F21" s="24"/>
      <c r="G21" s="24"/>
      <c r="H21" s="24"/>
      <c r="I21" s="24"/>
      <c r="J21" s="24"/>
      <c r="K21" s="24"/>
      <c r="L21" s="24"/>
      <c r="M21" s="12"/>
      <c r="N21" s="58">
        <v>0</v>
      </c>
      <c r="O21" s="14"/>
    </row>
    <row r="22" spans="1:16" ht="16.5" customHeight="1" x14ac:dyDescent="0.25">
      <c r="B22" s="20"/>
      <c r="C22" s="12" t="s">
        <v>33</v>
      </c>
      <c r="D22" s="27"/>
      <c r="E22" s="24"/>
      <c r="F22" s="24"/>
      <c r="G22" s="24"/>
      <c r="H22" s="24"/>
      <c r="I22" s="24"/>
      <c r="J22" s="24"/>
      <c r="K22" s="24"/>
      <c r="L22" s="24"/>
      <c r="M22" s="12"/>
      <c r="N22" s="58">
        <v>0</v>
      </c>
      <c r="O22" s="14"/>
    </row>
    <row r="23" spans="1:16" ht="16.5" customHeight="1" x14ac:dyDescent="0.25">
      <c r="B23" s="20"/>
      <c r="C23" s="12" t="s">
        <v>32</v>
      </c>
      <c r="D23" s="27"/>
      <c r="E23" s="24"/>
      <c r="F23" s="24"/>
      <c r="G23" s="24"/>
      <c r="H23" s="24"/>
      <c r="I23" s="24"/>
      <c r="J23" s="24"/>
      <c r="K23" s="24"/>
      <c r="L23" s="24"/>
      <c r="M23" s="12"/>
      <c r="N23" s="59">
        <v>0</v>
      </c>
      <c r="O23" s="14"/>
    </row>
    <row r="24" spans="1:16" ht="16.5" customHeight="1" x14ac:dyDescent="0.25">
      <c r="B24" s="20"/>
      <c r="C24" s="12" t="s">
        <v>49</v>
      </c>
      <c r="D24" s="27"/>
      <c r="E24" s="24"/>
      <c r="F24" s="24"/>
      <c r="G24" s="24"/>
      <c r="H24" s="24"/>
      <c r="I24" s="24"/>
      <c r="J24" s="24"/>
      <c r="K24" s="24"/>
      <c r="L24" s="24"/>
      <c r="M24" s="12"/>
      <c r="N24" s="30">
        <f>IF(N21&lt;0&gt;0,N21+N22,"")-(IF(N23&gt;0,N23))+(IF(N23&lt;0,N23))</f>
        <v>0</v>
      </c>
      <c r="O24" s="14"/>
    </row>
    <row r="25" spans="1:16" ht="16.5" customHeight="1" x14ac:dyDescent="0.25">
      <c r="B25" s="20"/>
      <c r="C25" s="12" t="s">
        <v>46</v>
      </c>
      <c r="D25" s="27"/>
      <c r="E25" s="24"/>
      <c r="F25" s="24"/>
      <c r="G25" s="24"/>
      <c r="H25" s="24"/>
      <c r="I25" s="24"/>
      <c r="J25" s="24"/>
      <c r="K25" s="24"/>
      <c r="L25" s="24"/>
      <c r="M25" s="12"/>
      <c r="N25" s="58">
        <v>0</v>
      </c>
      <c r="O25" s="14"/>
    </row>
    <row r="26" spans="1:16" ht="16.5" customHeight="1" x14ac:dyDescent="0.25">
      <c r="B26" s="20"/>
      <c r="C26" s="12" t="s">
        <v>34</v>
      </c>
      <c r="D26" s="13"/>
      <c r="E26" s="24"/>
      <c r="F26" s="24"/>
      <c r="G26" s="24"/>
      <c r="H26" s="24"/>
      <c r="I26" s="24"/>
      <c r="J26" s="24"/>
      <c r="K26" s="24"/>
      <c r="L26" s="13"/>
      <c r="M26" s="12"/>
      <c r="N26" s="36">
        <f>IF(N21&lt;0&gt;0,N24-N25,"")</f>
        <v>0</v>
      </c>
      <c r="O26" s="14"/>
    </row>
    <row r="27" spans="1:16" ht="6" customHeight="1" x14ac:dyDescent="0.25">
      <c r="B27" s="32"/>
      <c r="C27" s="18"/>
      <c r="D27" s="18"/>
      <c r="E27" s="33"/>
      <c r="F27" s="33"/>
      <c r="G27" s="33"/>
      <c r="H27" s="33"/>
      <c r="I27" s="33"/>
      <c r="J27" s="33"/>
      <c r="K27" s="33"/>
      <c r="L27" s="16"/>
      <c r="M27" s="18"/>
      <c r="N27" s="37"/>
      <c r="O27" s="16"/>
    </row>
    <row r="28" spans="1:16" s="2" customFormat="1" ht="6" customHeight="1" x14ac:dyDescent="0.25">
      <c r="A28" s="63"/>
      <c r="B28" s="25"/>
      <c r="C28" s="10"/>
      <c r="D28" s="10"/>
      <c r="E28" s="26"/>
      <c r="F28" s="26"/>
      <c r="G28" s="26"/>
      <c r="H28" s="26"/>
      <c r="I28" s="26"/>
      <c r="J28" s="26"/>
      <c r="K28" s="26"/>
      <c r="L28" s="10"/>
      <c r="M28" s="10"/>
      <c r="N28" s="10"/>
      <c r="O28" s="11"/>
      <c r="P28" s="63"/>
    </row>
    <row r="29" spans="1:16" s="2" customFormat="1" ht="21" customHeight="1" x14ac:dyDescent="0.25">
      <c r="A29" s="63"/>
      <c r="B29" s="34" t="s">
        <v>4</v>
      </c>
      <c r="C29" s="35" t="s">
        <v>16</v>
      </c>
      <c r="D29" s="35"/>
      <c r="E29" s="24"/>
      <c r="F29" s="24"/>
      <c r="G29" s="24"/>
      <c r="H29" s="24"/>
      <c r="I29" s="24"/>
      <c r="J29" s="24"/>
      <c r="K29" s="24"/>
      <c r="L29" s="13"/>
      <c r="M29" s="13"/>
      <c r="N29" s="13"/>
      <c r="O29" s="14"/>
      <c r="P29" s="63"/>
    </row>
    <row r="30" spans="1:16" s="2" customFormat="1" ht="15" x14ac:dyDescent="0.25">
      <c r="A30" s="63"/>
      <c r="B30" s="20"/>
      <c r="C30" s="22" t="str">
        <f>("   ( Vot :         "&amp;(IF(I14&lt;0&gt;0,I14,"")))     &amp;"            )"</f>
        <v xml:space="preserve">   ( Vot :                     )</v>
      </c>
      <c r="D30" s="22"/>
      <c r="E30" s="24"/>
      <c r="F30" s="24"/>
      <c r="G30" s="24"/>
      <c r="H30" s="24"/>
      <c r="I30" s="24"/>
      <c r="J30" s="24"/>
      <c r="K30" s="24"/>
      <c r="L30" s="13"/>
      <c r="M30" s="13"/>
      <c r="N30" s="13"/>
      <c r="O30" s="14"/>
      <c r="P30" s="63"/>
    </row>
    <row r="31" spans="1:16" s="2" customFormat="1" ht="6" customHeight="1" x14ac:dyDescent="0.25">
      <c r="A31" s="63"/>
      <c r="B31" s="32"/>
      <c r="C31" s="18"/>
      <c r="D31" s="18"/>
      <c r="E31" s="33"/>
      <c r="F31" s="33"/>
      <c r="G31" s="33"/>
      <c r="H31" s="33"/>
      <c r="I31" s="33"/>
      <c r="J31" s="33"/>
      <c r="K31" s="33"/>
      <c r="L31" s="18"/>
      <c r="M31" s="18"/>
      <c r="N31" s="18"/>
      <c r="O31" s="16"/>
      <c r="P31" s="63"/>
    </row>
    <row r="32" spans="1:16" s="2" customFormat="1" ht="6" customHeight="1" x14ac:dyDescent="0.25">
      <c r="A32" s="63"/>
      <c r="B32" s="25"/>
      <c r="C32" s="13"/>
      <c r="D32" s="13"/>
      <c r="E32" s="24"/>
      <c r="F32" s="24"/>
      <c r="G32" s="24"/>
      <c r="H32" s="24"/>
      <c r="I32" s="24"/>
      <c r="J32" s="24"/>
      <c r="K32" s="24"/>
      <c r="L32" s="11"/>
      <c r="M32" s="13"/>
      <c r="N32" s="13"/>
      <c r="O32" s="11"/>
      <c r="P32" s="63"/>
    </row>
    <row r="33" spans="1:16" s="2" customFormat="1" ht="16.5" customHeight="1" x14ac:dyDescent="0.2">
      <c r="A33" s="63"/>
      <c r="B33" s="20"/>
      <c r="C33" s="22" t="s">
        <v>50</v>
      </c>
      <c r="D33" s="22"/>
      <c r="E33" s="24"/>
      <c r="F33" s="24"/>
      <c r="G33" s="28"/>
      <c r="H33" s="29"/>
      <c r="I33" s="29"/>
      <c r="J33" s="29"/>
      <c r="K33" s="29"/>
      <c r="L33" s="14"/>
      <c r="M33" s="12"/>
      <c r="N33" s="13"/>
      <c r="O33" s="14"/>
      <c r="P33" s="63"/>
    </row>
    <row r="34" spans="1:16" s="2" customFormat="1" ht="16.5" customHeight="1" x14ac:dyDescent="0.25">
      <c r="A34" s="63"/>
      <c r="B34" s="20"/>
      <c r="C34" s="13" t="s">
        <v>18</v>
      </c>
      <c r="D34" s="13"/>
      <c r="E34" s="24"/>
      <c r="F34" s="24"/>
      <c r="G34" s="24"/>
      <c r="H34" s="24"/>
      <c r="I34" s="24"/>
      <c r="J34" s="24"/>
      <c r="K34" s="24"/>
      <c r="L34" s="14"/>
      <c r="M34" s="12"/>
      <c r="N34" s="30"/>
      <c r="O34" s="14"/>
      <c r="P34" s="63"/>
    </row>
    <row r="35" spans="1:16" ht="16.5" customHeight="1" x14ac:dyDescent="0.25">
      <c r="B35" s="20"/>
      <c r="C35" s="13" t="s">
        <v>35</v>
      </c>
      <c r="D35" s="13"/>
      <c r="E35" s="24"/>
      <c r="F35" s="24"/>
      <c r="G35" s="24"/>
      <c r="H35" s="24"/>
      <c r="I35" s="24"/>
      <c r="J35" s="24"/>
      <c r="K35" s="24"/>
      <c r="L35" s="14"/>
      <c r="M35" s="12"/>
      <c r="N35" s="58">
        <v>0</v>
      </c>
      <c r="O35" s="14"/>
    </row>
    <row r="36" spans="1:16" ht="16.5" customHeight="1" x14ac:dyDescent="0.25">
      <c r="B36" s="20"/>
      <c r="C36" s="13" t="s">
        <v>19</v>
      </c>
      <c r="D36" s="13"/>
      <c r="E36" s="24"/>
      <c r="F36" s="24"/>
      <c r="G36" s="24"/>
      <c r="H36" s="24"/>
      <c r="I36" s="24"/>
      <c r="J36" s="24"/>
      <c r="K36" s="24"/>
      <c r="L36" s="14"/>
      <c r="M36" s="12"/>
      <c r="N36" s="30"/>
      <c r="O36" s="14"/>
    </row>
    <row r="37" spans="1:16" ht="16.5" customHeight="1" x14ac:dyDescent="0.25">
      <c r="B37" s="20"/>
      <c r="C37" s="13" t="s">
        <v>35</v>
      </c>
      <c r="D37" s="13"/>
      <c r="E37" s="24"/>
      <c r="F37" s="24"/>
      <c r="G37" s="24"/>
      <c r="H37" s="24"/>
      <c r="I37" s="24"/>
      <c r="J37" s="24"/>
      <c r="K37" s="24"/>
      <c r="L37" s="14"/>
      <c r="M37" s="12"/>
      <c r="N37" s="58">
        <v>0</v>
      </c>
      <c r="O37" s="14"/>
    </row>
    <row r="38" spans="1:16" ht="6" customHeight="1" x14ac:dyDescent="0.25">
      <c r="B38" s="32"/>
      <c r="C38" s="18"/>
      <c r="D38" s="18"/>
      <c r="E38" s="33"/>
      <c r="F38" s="33"/>
      <c r="G38" s="33"/>
      <c r="H38" s="33"/>
      <c r="I38" s="33"/>
      <c r="J38" s="33"/>
      <c r="K38" s="33"/>
      <c r="L38" s="16"/>
      <c r="M38" s="17"/>
      <c r="N38" s="41"/>
      <c r="O38" s="16"/>
    </row>
    <row r="39" spans="1:16" ht="21" customHeight="1" x14ac:dyDescent="0.25">
      <c r="B39" s="25"/>
      <c r="C39" s="38" t="s">
        <v>51</v>
      </c>
      <c r="D39" s="39"/>
      <c r="E39" s="26"/>
      <c r="F39" s="26"/>
      <c r="G39" s="40"/>
      <c r="H39" s="26"/>
      <c r="I39" s="26"/>
      <c r="J39" s="26"/>
      <c r="K39" s="26"/>
      <c r="L39" s="11"/>
      <c r="M39" s="9"/>
      <c r="N39" s="10"/>
      <c r="O39" s="11"/>
    </row>
    <row r="40" spans="1:16" ht="16.5" customHeight="1" x14ac:dyDescent="0.25">
      <c r="B40" s="20"/>
      <c r="C40" s="12" t="s">
        <v>36</v>
      </c>
      <c r="D40" s="13"/>
      <c r="E40" s="24"/>
      <c r="F40" s="24"/>
      <c r="G40" s="24"/>
      <c r="H40" s="24"/>
      <c r="I40" s="24"/>
      <c r="J40" s="24"/>
      <c r="K40" s="24"/>
      <c r="L40" s="14"/>
      <c r="M40" s="12"/>
      <c r="N40" s="58">
        <v>0</v>
      </c>
      <c r="O40" s="14"/>
    </row>
    <row r="41" spans="1:16" ht="16.5" customHeight="1" x14ac:dyDescent="0.25">
      <c r="B41" s="20"/>
      <c r="C41" s="12" t="s">
        <v>44</v>
      </c>
      <c r="D41" s="13"/>
      <c r="E41" s="24"/>
      <c r="F41" s="24"/>
      <c r="G41" s="24"/>
      <c r="H41" s="24"/>
      <c r="I41" s="24"/>
      <c r="J41" s="24"/>
      <c r="K41" s="24"/>
      <c r="L41" s="14"/>
      <c r="M41" s="12"/>
      <c r="N41" s="58">
        <v>0</v>
      </c>
      <c r="O41" s="14"/>
    </row>
    <row r="42" spans="1:16" ht="16.5" customHeight="1" x14ac:dyDescent="0.25">
      <c r="B42" s="20"/>
      <c r="C42" s="12" t="s">
        <v>37</v>
      </c>
      <c r="D42" s="13"/>
      <c r="E42" s="24"/>
      <c r="F42" s="24"/>
      <c r="G42" s="24"/>
      <c r="H42" s="24"/>
      <c r="I42" s="24"/>
      <c r="J42" s="24"/>
      <c r="K42" s="24"/>
      <c r="L42" s="14"/>
      <c r="M42" s="12"/>
      <c r="N42" s="59">
        <v>0</v>
      </c>
      <c r="O42" s="14"/>
    </row>
    <row r="43" spans="1:16" ht="16.5" customHeight="1" x14ac:dyDescent="0.25">
      <c r="B43" s="20"/>
      <c r="C43" s="12" t="s">
        <v>38</v>
      </c>
      <c r="D43" s="13"/>
      <c r="E43" s="24"/>
      <c r="F43" s="24"/>
      <c r="G43" s="24"/>
      <c r="H43" s="24"/>
      <c r="I43" s="24"/>
      <c r="J43" s="24"/>
      <c r="K43" s="24"/>
      <c r="L43" s="14"/>
      <c r="M43" s="12"/>
      <c r="N43" s="30">
        <f>IF(N40&lt;0&gt;0,N40+N41,"")-(IF(N42&gt;0,N42))+(IF(N42&lt;0,N42))</f>
        <v>0</v>
      </c>
      <c r="O43" s="14"/>
    </row>
    <row r="44" spans="1:16" ht="16.5" customHeight="1" x14ac:dyDescent="0.25">
      <c r="B44" s="20"/>
      <c r="C44" s="12" t="s">
        <v>45</v>
      </c>
      <c r="D44" s="13"/>
      <c r="E44" s="24"/>
      <c r="F44" s="24"/>
      <c r="G44" s="24"/>
      <c r="H44" s="24"/>
      <c r="I44" s="24"/>
      <c r="J44" s="24"/>
      <c r="K44" s="24"/>
      <c r="L44" s="14"/>
      <c r="M44" s="12"/>
      <c r="N44" s="58">
        <v>0</v>
      </c>
      <c r="O44" s="14"/>
    </row>
    <row r="45" spans="1:16" ht="16.5" customHeight="1" x14ac:dyDescent="0.25">
      <c r="B45" s="20"/>
      <c r="C45" s="12" t="s">
        <v>39</v>
      </c>
      <c r="D45" s="13"/>
      <c r="E45" s="24"/>
      <c r="F45" s="24"/>
      <c r="G45" s="24"/>
      <c r="H45" s="24"/>
      <c r="I45" s="24"/>
      <c r="J45" s="24"/>
      <c r="K45" s="24"/>
      <c r="L45" s="14"/>
      <c r="M45" s="12"/>
      <c r="N45" s="30">
        <f>IF(N40&lt;0&gt;0,N43-N44,"")</f>
        <v>0</v>
      </c>
      <c r="O45" s="14"/>
    </row>
    <row r="46" spans="1:16" ht="16.5" customHeight="1" x14ac:dyDescent="0.25">
      <c r="B46" s="20"/>
      <c r="C46" s="12" t="s">
        <v>40</v>
      </c>
      <c r="D46" s="13"/>
      <c r="E46" s="24"/>
      <c r="F46" s="24"/>
      <c r="G46" s="24"/>
      <c r="H46" s="24"/>
      <c r="I46" s="24"/>
      <c r="J46" s="24"/>
      <c r="K46" s="24"/>
      <c r="L46" s="14"/>
      <c r="M46" s="12"/>
      <c r="N46" s="42">
        <f>IF(N14&lt;0&gt;0,N14,"")</f>
        <v>0</v>
      </c>
      <c r="O46" s="14"/>
    </row>
    <row r="47" spans="1:16" ht="16.5" customHeight="1" x14ac:dyDescent="0.25">
      <c r="B47" s="20"/>
      <c r="C47" s="13" t="s">
        <v>41</v>
      </c>
      <c r="D47" s="13"/>
      <c r="E47" s="24"/>
      <c r="F47" s="24"/>
      <c r="G47" s="24"/>
      <c r="H47" s="24"/>
      <c r="I47" s="24"/>
      <c r="J47" s="24"/>
      <c r="K47" s="24"/>
      <c r="L47" s="14"/>
      <c r="M47" s="12"/>
      <c r="N47" s="43">
        <f>IF(N40&lt;0&gt;0,N44+N45+N46,"")</f>
        <v>0</v>
      </c>
      <c r="O47" s="14"/>
    </row>
    <row r="48" spans="1:16" ht="6" customHeight="1" x14ac:dyDescent="0.25">
      <c r="B48" s="32"/>
      <c r="C48" s="17"/>
      <c r="D48" s="18"/>
      <c r="E48" s="33"/>
      <c r="F48" s="33"/>
      <c r="G48" s="33"/>
      <c r="H48" s="33"/>
      <c r="I48" s="33"/>
      <c r="J48" s="33"/>
      <c r="K48" s="33"/>
      <c r="L48" s="16"/>
      <c r="M48" s="18"/>
      <c r="N48" s="18"/>
      <c r="O48" s="16"/>
    </row>
    <row r="49" spans="2:15" ht="6" customHeight="1" x14ac:dyDescent="0.25">
      <c r="B49" s="25"/>
      <c r="C49" s="10"/>
      <c r="D49" s="10"/>
      <c r="E49" s="26"/>
      <c r="F49" s="26"/>
      <c r="G49" s="26"/>
      <c r="H49" s="26"/>
      <c r="I49" s="26"/>
      <c r="J49" s="26"/>
      <c r="K49" s="26"/>
      <c r="L49" s="10"/>
      <c r="M49" s="10"/>
      <c r="N49" s="10"/>
      <c r="O49" s="11"/>
    </row>
    <row r="50" spans="2:15" ht="21" customHeight="1" x14ac:dyDescent="0.25">
      <c r="B50" s="34" t="s">
        <v>6</v>
      </c>
      <c r="C50" s="80" t="s">
        <v>29</v>
      </c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14"/>
    </row>
    <row r="51" spans="2:15" ht="16.5" customHeight="1" x14ac:dyDescent="0.25">
      <c r="B51" s="20"/>
      <c r="C51" s="13"/>
      <c r="D51" s="13"/>
      <c r="E51" s="24"/>
      <c r="F51" s="24"/>
      <c r="G51" s="24"/>
      <c r="H51" s="24"/>
      <c r="I51" s="76" t="s">
        <v>7</v>
      </c>
      <c r="J51" s="77"/>
      <c r="K51" s="83"/>
      <c r="L51" s="83"/>
      <c r="M51" s="83"/>
      <c r="N51" s="83"/>
      <c r="O51" s="84"/>
    </row>
    <row r="52" spans="2:15" ht="16.5" customHeight="1" x14ac:dyDescent="0.25">
      <c r="B52" s="20"/>
      <c r="C52" s="13"/>
      <c r="D52" s="13"/>
      <c r="E52" s="24"/>
      <c r="F52" s="24"/>
      <c r="G52" s="24"/>
      <c r="H52" s="24"/>
      <c r="I52" s="85" t="s">
        <v>20</v>
      </c>
      <c r="J52" s="86"/>
      <c r="K52" s="86"/>
      <c r="L52" s="87"/>
      <c r="M52" s="86" t="s">
        <v>21</v>
      </c>
      <c r="N52" s="86"/>
      <c r="O52" s="84"/>
    </row>
    <row r="53" spans="2:15" ht="16.5" customHeight="1" x14ac:dyDescent="0.25">
      <c r="B53" s="20"/>
      <c r="C53" s="13"/>
      <c r="D53" s="13"/>
      <c r="E53" s="24"/>
      <c r="F53" s="24"/>
      <c r="G53" s="24"/>
      <c r="H53" s="24"/>
      <c r="I53" s="44"/>
      <c r="J53" s="88" t="str">
        <f>("Vot : "&amp;(IF(C14&lt;0&gt;0,C14,"")))</f>
        <v xml:space="preserve">Vot : </v>
      </c>
      <c r="K53" s="89"/>
      <c r="L53" s="6"/>
      <c r="M53" s="45"/>
      <c r="N53" s="8" t="str">
        <f>("Vot : "&amp;(IF(I14&lt;0&gt;0,I14,"")))</f>
        <v xml:space="preserve">Vot : </v>
      </c>
      <c r="O53" s="6"/>
    </row>
    <row r="54" spans="2:15" ht="16.5" customHeight="1" x14ac:dyDescent="0.25">
      <c r="B54" s="20"/>
      <c r="C54" s="12" t="s">
        <v>42</v>
      </c>
      <c r="D54" s="13"/>
      <c r="E54" s="24"/>
      <c r="F54" s="24"/>
      <c r="G54" s="24"/>
      <c r="H54" s="24"/>
      <c r="I54" s="46"/>
      <c r="J54" s="47">
        <f>IF(N21&lt;0&gt;0,N21,"")</f>
        <v>0</v>
      </c>
      <c r="K54" s="26"/>
      <c r="L54" s="11"/>
      <c r="M54" s="13"/>
      <c r="N54" s="30">
        <f>IF(N40&lt;0&gt;0,N40,"")</f>
        <v>0</v>
      </c>
      <c r="O54" s="14"/>
    </row>
    <row r="55" spans="2:15" ht="16.5" customHeight="1" x14ac:dyDescent="0.25">
      <c r="B55" s="20"/>
      <c r="C55" s="12" t="s">
        <v>43</v>
      </c>
      <c r="D55" s="13"/>
      <c r="E55" s="13"/>
      <c r="F55" s="13"/>
      <c r="G55" s="13"/>
      <c r="H55" s="13"/>
      <c r="I55" s="12"/>
      <c r="J55" s="48">
        <f>IF(N14&lt;0&gt;0,N14,"")</f>
        <v>0</v>
      </c>
      <c r="K55" s="24"/>
      <c r="L55" s="14"/>
      <c r="M55" s="13"/>
      <c r="N55" s="70">
        <f>IF(N14&lt;0&gt;0,N14,"")</f>
        <v>0</v>
      </c>
      <c r="O55" s="14"/>
    </row>
    <row r="56" spans="2:15" ht="16.5" customHeight="1" x14ac:dyDescent="0.25">
      <c r="B56" s="20"/>
      <c r="C56" s="12" t="s">
        <v>22</v>
      </c>
      <c r="D56" s="13"/>
      <c r="E56" s="24"/>
      <c r="F56" s="24"/>
      <c r="G56" s="24"/>
      <c r="H56" s="24"/>
      <c r="I56" s="49"/>
      <c r="J56" s="69">
        <f>IF(J54&lt;0&gt;0,J54,"")-(IF(J55&gt;0,J55))+(IF(J55&lt;0,J55))</f>
        <v>0</v>
      </c>
      <c r="K56" s="24"/>
      <c r="L56" s="14"/>
      <c r="M56" s="13"/>
      <c r="N56" s="50">
        <f>IF(N54&lt;0&gt;0,N54+N55,"")</f>
        <v>0</v>
      </c>
      <c r="O56" s="14"/>
    </row>
    <row r="57" spans="2:15" ht="6" customHeight="1" x14ac:dyDescent="0.25">
      <c r="B57" s="32"/>
      <c r="C57" s="17"/>
      <c r="D57" s="18"/>
      <c r="E57" s="33"/>
      <c r="F57" s="33"/>
      <c r="G57" s="33"/>
      <c r="H57" s="33"/>
      <c r="I57" s="51"/>
      <c r="J57" s="33"/>
      <c r="K57" s="33"/>
      <c r="L57" s="16"/>
      <c r="M57" s="18"/>
      <c r="N57" s="18"/>
      <c r="O57" s="16"/>
    </row>
    <row r="58" spans="2:15" ht="21" customHeight="1" x14ac:dyDescent="0.25">
      <c r="B58" s="79" t="s">
        <v>8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 ht="15" x14ac:dyDescent="0.25">
      <c r="B59" s="25"/>
      <c r="C59" s="9"/>
      <c r="D59" s="10"/>
      <c r="E59" s="26"/>
      <c r="F59" s="26"/>
      <c r="G59" s="26"/>
      <c r="H59" s="26"/>
      <c r="I59" s="26"/>
      <c r="J59" s="26"/>
      <c r="K59" s="26"/>
      <c r="L59" s="10"/>
      <c r="M59" s="10"/>
      <c r="N59" s="10"/>
      <c r="O59" s="11"/>
    </row>
    <row r="60" spans="2:15" ht="16.5" customHeight="1" x14ac:dyDescent="0.25">
      <c r="B60" s="20">
        <v>1</v>
      </c>
      <c r="C60" s="74" t="s">
        <v>9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14"/>
    </row>
    <row r="61" spans="2:15" ht="16.5" customHeight="1" x14ac:dyDescent="0.25">
      <c r="B61" s="20"/>
      <c r="C61" s="12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14"/>
    </row>
    <row r="62" spans="2:15" ht="16.5" customHeight="1" x14ac:dyDescent="0.25">
      <c r="B62" s="20"/>
      <c r="C62" s="12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14"/>
    </row>
    <row r="63" spans="2:15" ht="16.5" customHeight="1" x14ac:dyDescent="0.25">
      <c r="B63" s="20"/>
      <c r="C63" s="12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14"/>
    </row>
    <row r="64" spans="2:15" ht="15" x14ac:dyDescent="0.25">
      <c r="B64" s="32"/>
      <c r="C64" s="17"/>
      <c r="D64" s="18"/>
      <c r="E64" s="33"/>
      <c r="F64" s="33"/>
      <c r="G64" s="33"/>
      <c r="H64" s="33"/>
      <c r="I64" s="33"/>
      <c r="J64" s="33"/>
      <c r="K64" s="33"/>
      <c r="L64" s="18"/>
      <c r="M64" s="18"/>
      <c r="N64" s="18"/>
      <c r="O64" s="16"/>
    </row>
    <row r="65" spans="1:16" ht="15" x14ac:dyDescent="0.25">
      <c r="B65" s="25"/>
      <c r="C65" s="9"/>
      <c r="D65" s="10"/>
      <c r="E65" s="26"/>
      <c r="F65" s="26"/>
      <c r="G65" s="26"/>
      <c r="H65" s="26"/>
      <c r="I65" s="26"/>
      <c r="J65" s="26"/>
      <c r="K65" s="26"/>
      <c r="L65" s="10"/>
      <c r="M65" s="10"/>
      <c r="N65" s="10"/>
      <c r="O65" s="11"/>
    </row>
    <row r="66" spans="1:16" ht="33" customHeight="1" x14ac:dyDescent="0.25">
      <c r="B66" s="52">
        <v>2</v>
      </c>
      <c r="C66" s="99" t="s">
        <v>52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1"/>
    </row>
    <row r="67" spans="1:16" ht="17.25" customHeight="1" x14ac:dyDescent="0.25">
      <c r="B67" s="20"/>
      <c r="C67" s="12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14"/>
    </row>
    <row r="68" spans="1:16" ht="17.25" customHeight="1" x14ac:dyDescent="0.25">
      <c r="B68" s="20"/>
      <c r="C68" s="12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14"/>
    </row>
    <row r="69" spans="1:16" ht="17.25" customHeight="1" x14ac:dyDescent="0.25">
      <c r="B69" s="20"/>
      <c r="C69" s="12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14"/>
    </row>
    <row r="70" spans="1:16" ht="15" x14ac:dyDescent="0.25">
      <c r="B70" s="32"/>
      <c r="C70" s="17"/>
      <c r="D70" s="18"/>
      <c r="E70" s="33"/>
      <c r="F70" s="33"/>
      <c r="G70" s="33"/>
      <c r="H70" s="33"/>
      <c r="I70" s="33"/>
      <c r="J70" s="33"/>
      <c r="K70" s="33"/>
      <c r="L70" s="18"/>
      <c r="M70" s="18"/>
      <c r="N70" s="18"/>
      <c r="O70" s="16"/>
    </row>
    <row r="71" spans="1:16" ht="15" x14ac:dyDescent="0.25">
      <c r="B71" s="53"/>
      <c r="C71" s="10"/>
      <c r="D71" s="10"/>
      <c r="E71" s="10"/>
      <c r="F71" s="26"/>
      <c r="G71" s="26"/>
      <c r="H71" s="26"/>
      <c r="I71" s="26"/>
      <c r="J71" s="26"/>
      <c r="K71" s="26"/>
      <c r="L71" s="10"/>
      <c r="M71" s="10"/>
      <c r="N71" s="10"/>
      <c r="O71" s="11"/>
    </row>
    <row r="72" spans="1:16" ht="15" x14ac:dyDescent="0.25">
      <c r="B72" s="54"/>
      <c r="C72" s="13"/>
      <c r="D72" s="13"/>
      <c r="E72" s="24"/>
      <c r="F72" s="24"/>
      <c r="G72" s="24"/>
      <c r="H72" s="24"/>
      <c r="I72" s="24"/>
      <c r="J72" s="24"/>
      <c r="K72" s="24"/>
      <c r="L72" s="13"/>
      <c r="M72" s="13"/>
      <c r="N72" s="13"/>
      <c r="O72" s="14"/>
    </row>
    <row r="73" spans="1:16" ht="15" x14ac:dyDescent="0.25">
      <c r="B73" s="54"/>
      <c r="C73" s="13"/>
      <c r="D73" s="13"/>
      <c r="E73" s="24"/>
      <c r="F73" s="24"/>
      <c r="G73" s="24"/>
      <c r="H73" s="24"/>
      <c r="I73" s="24"/>
      <c r="J73" s="24"/>
      <c r="K73" s="24"/>
      <c r="L73" s="13"/>
      <c r="M73" s="13"/>
      <c r="N73" s="13"/>
      <c r="O73" s="14"/>
    </row>
    <row r="74" spans="1:16" ht="21" customHeight="1" x14ac:dyDescent="0.25">
      <c r="B74" s="54"/>
      <c r="C74" s="13"/>
      <c r="D74" s="104">
        <f ca="1">NOW()</f>
        <v>43146.388934143521</v>
      </c>
      <c r="E74" s="105"/>
      <c r="F74" s="24"/>
      <c r="G74" s="24"/>
      <c r="H74" s="24"/>
      <c r="I74" s="24"/>
      <c r="J74" s="24"/>
      <c r="K74" s="106"/>
      <c r="L74" s="106"/>
      <c r="M74" s="106"/>
      <c r="N74" s="106"/>
      <c r="O74" s="14"/>
    </row>
    <row r="75" spans="1:16" s="2" customFormat="1" ht="21" customHeight="1" x14ac:dyDescent="0.25">
      <c r="A75" s="63"/>
      <c r="B75" s="54"/>
      <c r="C75" s="13"/>
      <c r="D75" s="13"/>
      <c r="E75" s="24" t="s">
        <v>23</v>
      </c>
      <c r="F75" s="13"/>
      <c r="G75" s="24"/>
      <c r="H75" s="24"/>
      <c r="I75" s="24"/>
      <c r="J75" s="24"/>
      <c r="K75" s="24"/>
      <c r="L75" s="13" t="s">
        <v>24</v>
      </c>
      <c r="M75" s="13"/>
      <c r="N75" s="13"/>
      <c r="O75" s="14"/>
      <c r="P75" s="63"/>
    </row>
    <row r="76" spans="1:16" s="2" customFormat="1" ht="15" x14ac:dyDescent="0.25">
      <c r="A76" s="63"/>
      <c r="B76" s="54"/>
      <c r="C76" s="13"/>
      <c r="D76" s="13"/>
      <c r="E76" s="24"/>
      <c r="F76" s="24"/>
      <c r="G76" s="24"/>
      <c r="H76" s="24"/>
      <c r="I76" s="24"/>
      <c r="J76" s="24"/>
      <c r="K76" s="24"/>
      <c r="L76" s="13"/>
      <c r="M76" s="13"/>
      <c r="N76" s="13"/>
      <c r="O76" s="14"/>
      <c r="P76" s="63"/>
    </row>
    <row r="77" spans="1:16" s="2" customFormat="1" ht="21" customHeight="1" x14ac:dyDescent="0.25">
      <c r="A77" s="63"/>
      <c r="B77" s="76" t="s">
        <v>10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84"/>
      <c r="P77" s="63"/>
    </row>
    <row r="78" spans="1:16" s="2" customFormat="1" ht="21" customHeight="1" x14ac:dyDescent="0.25">
      <c r="A78" s="63"/>
      <c r="B78" s="53"/>
      <c r="C78" s="10"/>
      <c r="D78" s="10"/>
      <c r="E78" s="26"/>
      <c r="F78" s="26"/>
      <c r="G78" s="26"/>
      <c r="H78" s="26"/>
      <c r="I78" s="26"/>
      <c r="J78" s="26"/>
      <c r="K78" s="26"/>
      <c r="L78" s="102"/>
      <c r="M78" s="102"/>
      <c r="N78" s="102"/>
      <c r="O78" s="103"/>
      <c r="P78" s="63"/>
    </row>
    <row r="79" spans="1:16" s="2" customFormat="1" ht="21" customHeight="1" x14ac:dyDescent="0.25">
      <c r="A79" s="63"/>
      <c r="B79" s="54"/>
      <c r="C79" s="13"/>
      <c r="D79" s="13"/>
      <c r="E79" s="24"/>
      <c r="F79" s="24"/>
      <c r="G79" s="24"/>
      <c r="H79" s="24"/>
      <c r="I79" s="24"/>
      <c r="J79" s="24"/>
      <c r="K79" s="24"/>
      <c r="L79" s="13" t="s">
        <v>30</v>
      </c>
      <c r="M79" s="13"/>
      <c r="N79" s="13"/>
      <c r="O79" s="14"/>
      <c r="P79" s="63"/>
    </row>
    <row r="80" spans="1:16" s="2" customFormat="1" ht="20.25" customHeight="1" x14ac:dyDescent="0.25">
      <c r="A80" s="63"/>
      <c r="B80" s="12"/>
      <c r="C80" s="13" t="s">
        <v>11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4"/>
      <c r="P80" s="63"/>
    </row>
    <row r="81" spans="1:16" s="2" customFormat="1" ht="20.25" customHeight="1" x14ac:dyDescent="0.25">
      <c r="A81" s="63"/>
      <c r="B81" s="12"/>
      <c r="C81" s="13" t="s">
        <v>12</v>
      </c>
      <c r="D81" s="13"/>
      <c r="E81" s="13"/>
      <c r="F81" s="13"/>
      <c r="G81" s="13"/>
      <c r="H81" s="13"/>
      <c r="I81" s="13"/>
      <c r="J81" s="55"/>
      <c r="K81" s="13"/>
      <c r="L81" s="13"/>
      <c r="M81" s="13"/>
      <c r="N81" s="13"/>
      <c r="O81" s="14"/>
      <c r="P81" s="63"/>
    </row>
    <row r="82" spans="1:16" s="2" customFormat="1" ht="20.25" customHeight="1" x14ac:dyDescent="0.25">
      <c r="A82" s="63"/>
      <c r="B82" s="12"/>
      <c r="C82" s="13" t="s">
        <v>13</v>
      </c>
      <c r="D82" s="13"/>
      <c r="E82" s="13"/>
      <c r="F82" s="13"/>
      <c r="G82" s="13"/>
      <c r="H82" s="13"/>
      <c r="I82" s="13"/>
      <c r="J82" s="13"/>
      <c r="K82" s="73"/>
      <c r="L82" s="73"/>
      <c r="M82" s="73"/>
      <c r="N82" s="73"/>
      <c r="O82" s="14"/>
      <c r="P82" s="63"/>
    </row>
    <row r="83" spans="1:16" s="2" customFormat="1" ht="20.25" customHeight="1" x14ac:dyDescent="0.25">
      <c r="A83" s="63"/>
      <c r="B83" s="12"/>
      <c r="C83" s="13"/>
      <c r="D83" s="13"/>
      <c r="E83" s="13"/>
      <c r="F83" s="13"/>
      <c r="G83" s="13"/>
      <c r="H83" s="13"/>
      <c r="I83" s="13"/>
      <c r="J83" s="13"/>
      <c r="K83" s="13"/>
      <c r="L83" s="93" t="str">
        <f>(LOOKUP(N55,{0,5000.01,10000.01,50000.01,200000.01},{"PEGAWAI KEWANGAN (W48)/(W52)","PEGAWAI KEWANGAN (W54)","BENDAHARI","NAIB CANSELOR","JAWATANKUASA TETAP KEWANGAN"}))</f>
        <v>PEGAWAI KEWANGAN (W48)/(W52)</v>
      </c>
      <c r="M83" s="93"/>
      <c r="N83" s="93"/>
      <c r="O83" s="14"/>
      <c r="P83" s="63"/>
    </row>
    <row r="84" spans="1:16" s="2" customFormat="1" ht="20.25" customHeight="1" x14ac:dyDescent="0.25">
      <c r="A84" s="63"/>
      <c r="B84" s="12"/>
      <c r="C84" s="13"/>
      <c r="D84" s="13"/>
      <c r="E84" s="13"/>
      <c r="F84" s="13"/>
      <c r="G84" s="13"/>
      <c r="H84" s="13"/>
      <c r="I84" s="13"/>
      <c r="J84" s="13"/>
      <c r="K84" s="13"/>
      <c r="L84" s="73" t="s">
        <v>25</v>
      </c>
      <c r="M84" s="73"/>
      <c r="N84" s="73"/>
      <c r="O84" s="14"/>
      <c r="P84" s="63"/>
    </row>
    <row r="85" spans="1:16" s="2" customFormat="1" ht="20.25" customHeight="1" x14ac:dyDescent="0.25">
      <c r="A85" s="63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6"/>
      <c r="P85" s="63"/>
    </row>
    <row r="86" spans="1:16" s="63" customFormat="1" ht="21" customHeight="1" x14ac:dyDescent="0.25">
      <c r="B86" s="65"/>
      <c r="C86" s="66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</row>
    <row r="87" spans="1:16" s="2" customFormat="1" ht="15" x14ac:dyDescent="0.25">
      <c r="A87" s="63"/>
      <c r="B87" s="67" t="s">
        <v>47</v>
      </c>
      <c r="C87" s="68"/>
      <c r="D87" s="68"/>
      <c r="E87" s="68"/>
      <c r="F87" s="68"/>
      <c r="G87" s="68"/>
      <c r="H87" s="68"/>
      <c r="I87" s="60"/>
      <c r="J87" s="67" t="s">
        <v>48</v>
      </c>
      <c r="K87" s="65"/>
      <c r="L87" s="65"/>
      <c r="M87" s="65"/>
      <c r="N87" s="65"/>
      <c r="O87" s="63"/>
      <c r="P87" s="63"/>
    </row>
    <row r="88" spans="1:16" s="63" customFormat="1" ht="15" x14ac:dyDescent="0.25"/>
    <row r="89" spans="1:16" s="63" customFormat="1" ht="21" hidden="1" customHeight="1" x14ac:dyDescent="0.25"/>
    <row r="90" spans="1:16" s="63" customFormat="1" ht="21" hidden="1" customHeight="1" x14ac:dyDescent="0.25"/>
    <row r="91" spans="1:16" s="63" customFormat="1" ht="21" hidden="1" customHeight="1" x14ac:dyDescent="0.25"/>
    <row r="92" spans="1:16" s="63" customFormat="1" ht="21" hidden="1" customHeight="1" x14ac:dyDescent="0.25"/>
    <row r="93" spans="1:16" s="63" customFormat="1" ht="21" hidden="1" customHeight="1" x14ac:dyDescent="0.25"/>
    <row r="94" spans="1:16" s="63" customFormat="1" ht="21" hidden="1" customHeight="1" x14ac:dyDescent="0.25"/>
    <row r="95" spans="1:16" s="63" customFormat="1" ht="21" customHeight="1" x14ac:dyDescent="0.25"/>
  </sheetData>
  <sheetProtection password="E56D" sheet="1" selectLockedCells="1"/>
  <protectedRanges>
    <protectedRange password="E56D" sqref="N43 N45:N47" name="Range1"/>
  </protectedRanges>
  <dataConsolidate/>
  <customSheetViews>
    <customSheetView guid="{3B955572-6958-424A-A84C-A206C9FFDF89}" showPageBreaks="1" fitToPage="1">
      <selection activeCell="M11" sqref="M11"/>
      <pageMargins left="0.7" right="0.7" top="0.4" bottom="0.26" header="0.2" footer="0.19"/>
      <pageSetup paperSize="9" scale="85" fitToHeight="0" orientation="portrait" horizontalDpi="300" verticalDpi="300" r:id="rId1"/>
    </customSheetView>
  </customSheetViews>
  <mergeCells count="29">
    <mergeCell ref="A1:XFD1"/>
    <mergeCell ref="C66:O66"/>
    <mergeCell ref="D67:N69"/>
    <mergeCell ref="B77:O77"/>
    <mergeCell ref="L78:O78"/>
    <mergeCell ref="D74:E74"/>
    <mergeCell ref="K74:N74"/>
    <mergeCell ref="C12:E12"/>
    <mergeCell ref="I12:J12"/>
    <mergeCell ref="N2:O2"/>
    <mergeCell ref="J53:K53"/>
    <mergeCell ref="F9:N9"/>
    <mergeCell ref="F10:N10"/>
    <mergeCell ref="I14:J14"/>
    <mergeCell ref="L84:N84"/>
    <mergeCell ref="L83:N83"/>
    <mergeCell ref="D61:N63"/>
    <mergeCell ref="C14:E14"/>
    <mergeCell ref="C17:L17"/>
    <mergeCell ref="B6:O6"/>
    <mergeCell ref="B4:O5"/>
    <mergeCell ref="K82:N82"/>
    <mergeCell ref="C60:N60"/>
    <mergeCell ref="B16:O16"/>
    <mergeCell ref="B58:O58"/>
    <mergeCell ref="C50:N50"/>
    <mergeCell ref="I51:O51"/>
    <mergeCell ref="I52:L52"/>
    <mergeCell ref="M52:O52"/>
  </mergeCells>
  <dataValidations xWindow="759" yWindow="836" count="5">
    <dataValidation type="textLength" operator="greaterThanOrEqual" showInputMessage="1" showErrorMessage="1" errorTitle="Ruangan Justifikasi" error="Sila pastikan ruangan ini dimasukkan butiran penuh sebab-sebab peruntukan dikehendaki (Minimum 100 huruf)" promptTitle="Ruangan Justifikasi Pindaan" prompt="Sila pastikan ruangan ini dimasukkan butiran penuh sebab-sebab peruntukan bagi vot dimaksudkan boleh dikurangkan. " sqref="D67:N69">
      <formula1>100</formula1>
    </dataValidation>
    <dataValidation type="textLength" operator="greaterThanOrEqual" showInputMessage="1" showErrorMessage="1" errorTitle="Ruangan Justifikasi" error="Sila pastikan ruangan ini dimasukkan butiran penuh sebab-sebab peruntukan dikehendaki (Minimum 100 huruf)" promptTitle="Ruangan Justifikasi Pindaan" prompt="Sila masukkan sebab-sebab pidahan peruntukan diperlukan bagi vot yang hendak ditambah." sqref="D61:N63">
      <formula1>100</formula1>
    </dataValidation>
    <dataValidation type="decimal" operator="greaterThanOrEqual" showInputMessage="1" showErrorMessage="1" errorTitle="Nilai Positif" error="Anda telah memasukkan nilai negatif di ruangan ini. Sila tukarkan kepada nilai positif." promptTitle="Jumlah Pindaan Dikehendaki" prompt="Sila masukkan nilai positif sahaja." sqref="N14">
      <formula1>0</formula1>
    </dataValidation>
    <dataValidation errorStyle="information" allowBlank="1" showInputMessage="1" showErrorMessage="1" errorTitle="Nama / Jenis Akaun              " error="Sila masukkan nama akaun dan kod akaun seperti berikut_x000a_TABUNG ENTERPRISE JABATAN BENDAHARI (401/JBEND/550001)" promptTitle="Nama / Jenis Akaun              " prompt="Sila masukkan nama akaun dan kod akaun seperti berikut_x000a_TABUNG ENTERPRISE JABATAN BENDAHARI (401/JBEND/550001)" sqref="F10:N10"/>
    <dataValidation errorStyle="information" allowBlank="1" showInputMessage="1" showErrorMessage="1" errorTitle="Tahun Peruntukan" error="Sila masukkan tahun peruntukan." promptTitle="Tahun Peruntukan" prompt="Sila masukkan tahun peruntukan." sqref="E8"/>
  </dataValidations>
  <pageMargins left="0.78" right="0.46" top="0.47" bottom="0.54" header="0.2" footer="0.17"/>
  <pageSetup paperSize="9" scale="86" fitToHeight="2" orientation="portrait" blackAndWhite="1" horizontalDpi="300" verticalDpi="300" r:id="rId2"/>
  <rowBreaks count="1" manualBreakCount="1">
    <brk id="57" min="1" max="14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BORANG VIREMEN</vt:lpstr>
      <vt:lpstr>'BORANG VIREMEN'!Print_Area</vt:lpstr>
    </vt:vector>
  </TitlesOfParts>
  <Company>usm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zaidi</dc:creator>
  <cp:lastModifiedBy>Iza Rahayu Abd Rahim</cp:lastModifiedBy>
  <cp:lastPrinted>2010-02-05T03:00:49Z</cp:lastPrinted>
  <dcterms:created xsi:type="dcterms:W3CDTF">2009-12-21T06:41:09Z</dcterms:created>
  <dcterms:modified xsi:type="dcterms:W3CDTF">2018-02-15T01:20:06Z</dcterms:modified>
</cp:coreProperties>
</file>